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ående" sheetId="1" r:id="rId1"/>
    <sheet name="Sittende" sheetId="2" r:id="rId2"/>
    <sheet name="stå kvinner" sheetId="3" r:id="rId3"/>
    <sheet name="sit kvinner" sheetId="4" r:id="rId4"/>
    <sheet name="Stå menn" sheetId="5" r:id="rId5"/>
    <sheet name="Sit.menn" sheetId="6" r:id="rId6"/>
  </sheets>
  <definedNames>
    <definedName name="_xlnm.Print_Area" localSheetId="1">'Sittende'!#REF!</definedName>
    <definedName name="_xlnm.Print_Area" localSheetId="2">'stå kvinner'!#REF!</definedName>
    <definedName name="_xlnm.Print_Area" localSheetId="0">'Stående'!#REF!</definedName>
  </definedNames>
  <calcPr fullCalcOnLoad="1"/>
</workbook>
</file>

<file path=xl/sharedStrings.xml><?xml version="1.0" encoding="utf-8"?>
<sst xmlns="http://schemas.openxmlformats.org/spreadsheetml/2006/main" count="90" uniqueCount="23">
  <si>
    <t>%</t>
  </si>
  <si>
    <t>Navn</t>
  </si>
  <si>
    <t>St.nr.</t>
  </si>
  <si>
    <t>Starttid</t>
  </si>
  <si>
    <t>Klasse</t>
  </si>
  <si>
    <t>Kalkulert vinnertid i kvalifisering</t>
  </si>
  <si>
    <t>Plass</t>
  </si>
  <si>
    <t>Klubb</t>
  </si>
  <si>
    <t>Fratrekk i starttid</t>
  </si>
  <si>
    <t>Planlagt starttid:</t>
  </si>
  <si>
    <t>NB! Tidene må skrives i formatet som er brukt over!</t>
  </si>
  <si>
    <t>Alle gule felt skal fylles ut!</t>
  </si>
  <si>
    <t>Finale Stående</t>
  </si>
  <si>
    <t>Finale Sittende</t>
  </si>
  <si>
    <t>Kvinner stående</t>
  </si>
  <si>
    <t>Menn stående</t>
  </si>
  <si>
    <t xml:space="preserve"> Kvinner sittende</t>
  </si>
  <si>
    <t xml:space="preserve"> Menn sittende</t>
  </si>
  <si>
    <t>Finale sittende menn</t>
  </si>
  <si>
    <t xml:space="preserve">Finale </t>
  </si>
  <si>
    <t xml:space="preserve"> Stående</t>
  </si>
  <si>
    <t>Startrekkefølge</t>
  </si>
  <si>
    <t xml:space="preserve"> Sittende</t>
  </si>
</sst>
</file>

<file path=xl/styles.xml><?xml version="1.0" encoding="utf-8"?>
<styleSheet xmlns="http://schemas.openxmlformats.org/spreadsheetml/2006/main">
  <numFmts count="1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_ &quot;$U&quot;\ * #,##0.00_ ;_ &quot;$U&quot;\ * \-#,##0.00_ ;_ &quot;$U&quot;\ * &quot;-&quot;??_ ;_ @_ "/>
    <numFmt numFmtId="173" formatCode="_ &quot;$U&quot;\ * #,##0_ ;_ &quot;$U&quot;\ * \-#,##0_ ;_ &quot;$U&quot;\ * &quot;-&quot;_ ;_ @_ "/>
  </numFmts>
  <fonts count="47">
    <font>
      <sz val="10"/>
      <name val="Arial"/>
      <family val="0"/>
    </font>
    <font>
      <b/>
      <sz val="8.25"/>
      <color indexed="8"/>
      <name val="Tahoma"/>
      <family val="0"/>
    </font>
    <font>
      <b/>
      <sz val="12"/>
      <name val="Tahoma"/>
      <family val="2"/>
    </font>
    <font>
      <b/>
      <sz val="10"/>
      <name val="Tahoma"/>
      <family val="2"/>
    </font>
    <font>
      <sz val="14"/>
      <name val="Arial"/>
      <family val="0"/>
    </font>
    <font>
      <b/>
      <sz val="12"/>
      <color indexed="10"/>
      <name val="Arial"/>
      <family val="2"/>
    </font>
    <font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  <font>
      <sz val="14"/>
      <name val="Tahoma"/>
      <family val="2"/>
    </font>
    <font>
      <b/>
      <sz val="18"/>
      <name val="Tahoma"/>
      <family val="2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36" fillId="23" borderId="1" applyNumberFormat="0" applyAlignment="0" applyProtection="0"/>
    <xf numFmtId="0" fontId="37" fillId="0" borderId="2" applyNumberFormat="0" applyFill="0" applyAlignment="0" applyProtection="0"/>
    <xf numFmtId="171" fontId="0" fillId="0" borderId="0" applyFont="0" applyFill="0" applyBorder="0" applyAlignment="0" applyProtection="0"/>
    <xf numFmtId="0" fontId="38" fillId="24" borderId="3" applyNumberFormat="0" applyAlignment="0" applyProtection="0"/>
    <xf numFmtId="0" fontId="0" fillId="25" borderId="4" applyNumberFormat="0" applyFont="0" applyAlignment="0" applyProtection="0"/>
    <xf numFmtId="0" fontId="39" fillId="26" borderId="0" applyNumberFormat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0" fontId="45" fillId="20" borderId="9" applyNumberFormat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21" fontId="4" fillId="0" borderId="11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21" fontId="4" fillId="0" borderId="13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 horizontal="center"/>
    </xf>
    <xf numFmtId="0" fontId="9" fillId="0" borderId="0" xfId="0" applyFont="1" applyAlignment="1">
      <alignment/>
    </xf>
    <xf numFmtId="21" fontId="4" fillId="0" borderId="18" xfId="0" applyNumberFormat="1" applyFont="1" applyFill="1" applyBorder="1" applyAlignment="1">
      <alignment horizontal="center"/>
    </xf>
    <xf numFmtId="21" fontId="4" fillId="0" borderId="19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 applyProtection="1">
      <alignment horizontal="center"/>
      <protection locked="0"/>
    </xf>
    <xf numFmtId="0" fontId="4" fillId="0" borderId="0" xfId="0" applyFont="1" applyAlignment="1">
      <alignment/>
    </xf>
    <xf numFmtId="47" fontId="0" fillId="0" borderId="20" xfId="0" applyNumberForma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5" fillId="34" borderId="22" xfId="0" applyFont="1" applyFill="1" applyBorder="1" applyAlignment="1">
      <alignment horizontal="center"/>
    </xf>
    <xf numFmtId="47" fontId="0" fillId="0" borderId="23" xfId="0" applyNumberFormat="1" applyFill="1" applyBorder="1" applyAlignment="1">
      <alignment horizontal="center"/>
    </xf>
    <xf numFmtId="47" fontId="0" fillId="0" borderId="24" xfId="0" applyNumberFormat="1" applyFill="1" applyBorder="1" applyAlignment="1">
      <alignment horizontal="center"/>
    </xf>
    <xf numFmtId="21" fontId="10" fillId="0" borderId="0" xfId="0" applyNumberFormat="1" applyFont="1" applyFill="1" applyBorder="1" applyAlignment="1">
      <alignment horizontal="center"/>
    </xf>
    <xf numFmtId="47" fontId="10" fillId="34" borderId="25" xfId="0" applyNumberFormat="1" applyFont="1" applyFill="1" applyBorder="1" applyAlignment="1" applyProtection="1">
      <alignment horizontal="center"/>
      <protection locked="0"/>
    </xf>
    <xf numFmtId="47" fontId="0" fillId="0" borderId="26" xfId="0" applyNumberFormat="1" applyFill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0" fontId="0" fillId="34" borderId="27" xfId="0" applyFill="1" applyBorder="1" applyAlignment="1">
      <alignment/>
    </xf>
    <xf numFmtId="0" fontId="0" fillId="34" borderId="27" xfId="0" applyFill="1" applyBorder="1" applyAlignment="1">
      <alignment horizontal="center"/>
    </xf>
    <xf numFmtId="0" fontId="5" fillId="34" borderId="28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29" xfId="0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6" borderId="0" xfId="0" applyFill="1" applyAlignment="1">
      <alignment horizontal="center"/>
    </xf>
    <xf numFmtId="0" fontId="12" fillId="35" borderId="12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center"/>
    </xf>
    <xf numFmtId="0" fontId="5" fillId="35" borderId="21" xfId="0" applyFont="1" applyFill="1" applyBorder="1" applyAlignment="1">
      <alignment horizontal="center"/>
    </xf>
    <xf numFmtId="0" fontId="12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5" fillId="35" borderId="22" xfId="0" applyFont="1" applyFill="1" applyBorder="1" applyAlignment="1">
      <alignment horizontal="center"/>
    </xf>
    <xf numFmtId="0" fontId="12" fillId="35" borderId="27" xfId="0" applyFont="1" applyFill="1" applyBorder="1" applyAlignment="1">
      <alignment horizontal="center"/>
    </xf>
    <xf numFmtId="0" fontId="0" fillId="35" borderId="27" xfId="0" applyFill="1" applyBorder="1" applyAlignment="1">
      <alignment/>
    </xf>
    <xf numFmtId="0" fontId="0" fillId="35" borderId="27" xfId="0" applyFill="1" applyBorder="1" applyAlignment="1">
      <alignment horizontal="center"/>
    </xf>
    <xf numFmtId="0" fontId="5" fillId="35" borderId="28" xfId="0" applyFont="1" applyFill="1" applyBorder="1" applyAlignment="1">
      <alignment horizontal="center"/>
    </xf>
    <xf numFmtId="0" fontId="12" fillId="35" borderId="29" xfId="0" applyFont="1" applyFill="1" applyBorder="1" applyAlignment="1">
      <alignment horizontal="center"/>
    </xf>
    <xf numFmtId="0" fontId="0" fillId="35" borderId="29" xfId="0" applyFill="1" applyBorder="1" applyAlignment="1">
      <alignment/>
    </xf>
    <xf numFmtId="0" fontId="0" fillId="35" borderId="29" xfId="0" applyFill="1" applyBorder="1" applyAlignment="1">
      <alignment horizontal="center"/>
    </xf>
    <xf numFmtId="0" fontId="5" fillId="35" borderId="3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left"/>
    </xf>
    <xf numFmtId="0" fontId="4" fillId="34" borderId="29" xfId="0" applyFont="1" applyFill="1" applyBorder="1" applyAlignment="1">
      <alignment horizontal="center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left"/>
    </xf>
    <xf numFmtId="0" fontId="10" fillId="34" borderId="16" xfId="0" applyFont="1" applyFill="1" applyBorder="1" applyAlignment="1">
      <alignment horizontal="left"/>
    </xf>
    <xf numFmtId="0" fontId="10" fillId="34" borderId="17" xfId="0" applyFont="1" applyFill="1" applyBorder="1" applyAlignment="1">
      <alignment horizontal="left"/>
    </xf>
    <xf numFmtId="21" fontId="1" fillId="33" borderId="31" xfId="0" applyNumberFormat="1" applyFont="1" applyFill="1" applyBorder="1" applyAlignment="1" applyProtection="1">
      <alignment horizontal="center" vertical="center" wrapText="1"/>
      <protection/>
    </xf>
    <xf numFmtId="21" fontId="1" fillId="33" borderId="32" xfId="0" applyNumberFormat="1" applyFont="1" applyFill="1" applyBorder="1" applyAlignment="1" applyProtection="1">
      <alignment horizontal="center" vertical="center" wrapText="1"/>
      <protection/>
    </xf>
    <xf numFmtId="21" fontId="1" fillId="33" borderId="20" xfId="0" applyNumberFormat="1" applyFont="1" applyFill="1" applyBorder="1" applyAlignment="1" applyProtection="1">
      <alignment horizontal="center" vertical="center" wrapText="1"/>
      <protection/>
    </xf>
    <xf numFmtId="0" fontId="11" fillId="0" borderId="33" xfId="0" applyFont="1" applyBorder="1" applyAlignment="1">
      <alignment horizontal="left" vertical="center"/>
    </xf>
    <xf numFmtId="0" fontId="11" fillId="0" borderId="34" xfId="0" applyFont="1" applyBorder="1" applyAlignment="1">
      <alignment horizontal="left" vertical="center"/>
    </xf>
    <xf numFmtId="0" fontId="11" fillId="0" borderId="35" xfId="0" applyFont="1" applyBorder="1" applyAlignment="1">
      <alignment horizontal="left" vertical="center"/>
    </xf>
    <xf numFmtId="0" fontId="11" fillId="0" borderId="36" xfId="0" applyFont="1" applyBorder="1" applyAlignment="1">
      <alignment horizontal="left" vertical="center"/>
    </xf>
    <xf numFmtId="0" fontId="11" fillId="0" borderId="37" xfId="0" applyFont="1" applyBorder="1" applyAlignment="1">
      <alignment horizontal="left" vertical="center"/>
    </xf>
    <xf numFmtId="0" fontId="11" fillId="0" borderId="38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21" fontId="2" fillId="34" borderId="34" xfId="0" applyNumberFormat="1" applyFont="1" applyFill="1" applyBorder="1" applyAlignment="1">
      <alignment horizontal="center" vertical="center"/>
    </xf>
    <xf numFmtId="0" fontId="2" fillId="34" borderId="35" xfId="0" applyFont="1" applyFill="1" applyBorder="1" applyAlignment="1">
      <alignment horizontal="center" vertical="center"/>
    </xf>
    <xf numFmtId="0" fontId="2" fillId="34" borderId="37" xfId="0" applyFont="1" applyFill="1" applyBorder="1" applyAlignment="1">
      <alignment horizontal="center" vertical="center"/>
    </xf>
    <xf numFmtId="0" fontId="2" fillId="34" borderId="38" xfId="0" applyFont="1" applyFill="1" applyBorder="1" applyAlignment="1">
      <alignment horizontal="center" vertical="center"/>
    </xf>
    <xf numFmtId="21" fontId="1" fillId="33" borderId="36" xfId="0" applyNumberFormat="1" applyFont="1" applyFill="1" applyBorder="1" applyAlignment="1" applyProtection="1">
      <alignment horizontal="center" vertical="center" wrapText="1"/>
      <protection/>
    </xf>
    <xf numFmtId="0" fontId="11" fillId="0" borderId="41" xfId="0" applyFont="1" applyBorder="1" applyAlignment="1">
      <alignment horizontal="left" vertical="center"/>
    </xf>
    <xf numFmtId="0" fontId="11" fillId="0" borderId="42" xfId="0" applyFont="1" applyBorder="1" applyAlignment="1">
      <alignment horizontal="left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6"/>
  <sheetViews>
    <sheetView tabSelected="1" zoomScalePageLayoutView="0" workbookViewId="0" topLeftCell="A1">
      <selection activeCell="B3" sqref="B3"/>
    </sheetView>
  </sheetViews>
  <sheetFormatPr defaultColWidth="11.421875" defaultRowHeight="12.75"/>
  <cols>
    <col min="1" max="1" width="11.421875" style="1" customWidth="1"/>
    <col min="2" max="2" width="13.00390625" style="1" customWidth="1"/>
    <col min="3" max="3" width="18.421875" style="0" bestFit="1" customWidth="1"/>
    <col min="4" max="4" width="6.28125" style="1" customWidth="1"/>
    <col min="5" max="5" width="34.421875" style="1" customWidth="1"/>
    <col min="6" max="6" width="18.7109375" style="1" customWidth="1"/>
    <col min="7" max="9" width="11.421875" style="1" customWidth="1"/>
  </cols>
  <sheetData>
    <row r="1" ht="13.5" thickBot="1"/>
    <row r="2" spans="1:8" ht="18.75" thickBot="1">
      <c r="A2" s="15" t="s">
        <v>4</v>
      </c>
      <c r="B2" s="2"/>
      <c r="C2" s="2"/>
      <c r="D2"/>
      <c r="E2" s="64" t="s">
        <v>20</v>
      </c>
      <c r="F2" s="65"/>
      <c r="G2" s="65"/>
      <c r="H2" s="66"/>
    </row>
    <row r="3" spans="1:8" ht="13.5" thickBot="1">
      <c r="A3" s="2"/>
      <c r="B3" s="2"/>
      <c r="C3" s="2"/>
      <c r="D3"/>
      <c r="E3"/>
      <c r="F3"/>
      <c r="G3"/>
      <c r="H3"/>
    </row>
    <row r="4" spans="1:8" ht="18.75" thickBot="1">
      <c r="A4" s="15" t="s">
        <v>5</v>
      </c>
      <c r="B4" s="15"/>
      <c r="C4" s="17"/>
      <c r="D4" s="17"/>
      <c r="E4" s="30">
        <v>0.0024305555555555556</v>
      </c>
      <c r="F4"/>
      <c r="G4"/>
      <c r="H4"/>
    </row>
    <row r="5" spans="1:8" ht="18">
      <c r="A5" s="15"/>
      <c r="B5" s="15"/>
      <c r="C5" s="16"/>
      <c r="D5" s="15"/>
      <c r="E5" s="29"/>
      <c r="F5"/>
      <c r="G5"/>
      <c r="H5"/>
    </row>
    <row r="6" spans="1:8" ht="12.75">
      <c r="A6" s="12" t="s">
        <v>11</v>
      </c>
      <c r="B6"/>
      <c r="D6"/>
      <c r="E6"/>
      <c r="F6"/>
      <c r="G6"/>
      <c r="H6"/>
    </row>
    <row r="7" spans="1:8" ht="12.75">
      <c r="A7" s="12" t="s">
        <v>10</v>
      </c>
      <c r="B7"/>
      <c r="D7"/>
      <c r="E7"/>
      <c r="F7"/>
      <c r="G7"/>
      <c r="H7"/>
    </row>
    <row r="8" spans="1:8" ht="13.5" thickBot="1">
      <c r="A8" s="12"/>
      <c r="B8"/>
      <c r="D8"/>
      <c r="E8"/>
      <c r="F8"/>
      <c r="G8"/>
      <c r="H8"/>
    </row>
    <row r="9" spans="1:8" ht="12.75" customHeight="1">
      <c r="A9" s="67" t="s">
        <v>8</v>
      </c>
      <c r="B9" s="70" t="s">
        <v>12</v>
      </c>
      <c r="C9" s="71"/>
      <c r="D9" s="72"/>
      <c r="E9" s="76" t="s">
        <v>9</v>
      </c>
      <c r="F9" s="77"/>
      <c r="G9" s="80">
        <v>0.5104166666666666</v>
      </c>
      <c r="H9" s="81"/>
    </row>
    <row r="10" spans="1:8" ht="13.5" customHeight="1" thickBot="1">
      <c r="A10" s="68"/>
      <c r="B10" s="73"/>
      <c r="C10" s="74"/>
      <c r="D10" s="75"/>
      <c r="E10" s="78"/>
      <c r="F10" s="79"/>
      <c r="G10" s="82"/>
      <c r="H10" s="83"/>
    </row>
    <row r="11" spans="1:8" ht="13.5" thickBot="1">
      <c r="A11" s="69"/>
      <c r="B11" s="8" t="s">
        <v>3</v>
      </c>
      <c r="C11" s="9" t="s">
        <v>21</v>
      </c>
      <c r="D11" s="10" t="s">
        <v>2</v>
      </c>
      <c r="E11" s="10" t="s">
        <v>1</v>
      </c>
      <c r="F11" s="10" t="s">
        <v>7</v>
      </c>
      <c r="G11" s="9" t="s">
        <v>0</v>
      </c>
      <c r="H11" s="11" t="s">
        <v>6</v>
      </c>
    </row>
    <row r="12" spans="1:8" ht="18">
      <c r="A12" s="27">
        <f aca="true" t="shared" si="0" ref="A12:A26">$E$4-($E$4*G12/100)</f>
        <v>0.0024305555555555556</v>
      </c>
      <c r="B12" s="4">
        <f>$G$9</f>
        <v>0.5104166666666666</v>
      </c>
      <c r="C12" s="5"/>
      <c r="D12" s="44"/>
      <c r="E12" s="45"/>
      <c r="F12" s="45"/>
      <c r="G12" s="46"/>
      <c r="H12" s="47"/>
    </row>
    <row r="13" spans="1:8" ht="18">
      <c r="A13" s="28">
        <f t="shared" si="0"/>
        <v>0.0024305555555555556</v>
      </c>
      <c r="B13" s="6">
        <f>$G$9+(A12-A13)</f>
        <v>0.5104166666666666</v>
      </c>
      <c r="C13" s="3"/>
      <c r="D13" s="48"/>
      <c r="E13" s="49"/>
      <c r="F13" s="49"/>
      <c r="G13" s="42"/>
      <c r="H13" s="50"/>
    </row>
    <row r="14" spans="1:9" ht="18">
      <c r="A14" s="28">
        <f t="shared" si="0"/>
        <v>0.0024305555555555556</v>
      </c>
      <c r="B14" s="6">
        <f>$G$9+(A12-A14)</f>
        <v>0.5104166666666666</v>
      </c>
      <c r="C14" s="3"/>
      <c r="D14" s="48"/>
      <c r="E14" s="49"/>
      <c r="F14" s="49"/>
      <c r="G14" s="42"/>
      <c r="H14" s="50"/>
      <c r="I14" s="43"/>
    </row>
    <row r="15" spans="1:8" ht="18">
      <c r="A15" s="28">
        <f t="shared" si="0"/>
        <v>0.0024305555555555556</v>
      </c>
      <c r="B15" s="6">
        <f>$G$9+(A12-A15)</f>
        <v>0.5104166666666666</v>
      </c>
      <c r="C15" s="3"/>
      <c r="D15" s="48"/>
      <c r="E15" s="49"/>
      <c r="F15" s="49"/>
      <c r="G15" s="42"/>
      <c r="H15" s="50"/>
    </row>
    <row r="16" spans="1:8" ht="18">
      <c r="A16" s="31">
        <f t="shared" si="0"/>
        <v>0.0024305555555555556</v>
      </c>
      <c r="B16" s="6">
        <f>$G$9+(A12-A16)</f>
        <v>0.5104166666666666</v>
      </c>
      <c r="C16" s="32"/>
      <c r="D16" s="51"/>
      <c r="E16" s="52"/>
      <c r="F16" s="52"/>
      <c r="G16" s="53"/>
      <c r="H16" s="54"/>
    </row>
    <row r="17" spans="1:8" ht="18.75" thickBot="1">
      <c r="A17" s="18">
        <f t="shared" si="0"/>
        <v>0.0024305555555555556</v>
      </c>
      <c r="B17" s="14">
        <f>$G$9+(A12-A17)</f>
        <v>0.5104166666666666</v>
      </c>
      <c r="C17" s="7"/>
      <c r="D17" s="55"/>
      <c r="E17" s="56"/>
      <c r="F17" s="56"/>
      <c r="G17" s="57"/>
      <c r="H17" s="58"/>
    </row>
    <row r="18" spans="1:8" ht="18.75" thickBot="1">
      <c r="A18" s="18">
        <f t="shared" si="0"/>
        <v>0.0024305555555555556</v>
      </c>
      <c r="B18" s="14">
        <f>$G$9+(A12-A18)</f>
        <v>0.5104166666666666</v>
      </c>
      <c r="C18" s="7"/>
      <c r="D18" s="48"/>
      <c r="E18" s="59"/>
      <c r="F18" s="60"/>
      <c r="G18" s="42"/>
      <c r="H18" s="42"/>
    </row>
    <row r="19" spans="1:8" ht="18.75" thickBot="1">
      <c r="A19" s="18">
        <f t="shared" si="0"/>
        <v>0.0024305555555555556</v>
      </c>
      <c r="B19" s="14">
        <f>$G$9+(A12-A19)</f>
        <v>0.5104166666666666</v>
      </c>
      <c r="C19" s="7"/>
      <c r="D19" s="48"/>
      <c r="E19" s="60"/>
      <c r="F19" s="60"/>
      <c r="G19" s="42"/>
      <c r="H19" s="42"/>
    </row>
    <row r="20" spans="1:8" ht="18.75" thickBot="1">
      <c r="A20" s="18">
        <f t="shared" si="0"/>
        <v>0.0024305555555555556</v>
      </c>
      <c r="B20" s="14">
        <f>$G$9+(A12-A20)</f>
        <v>0.5104166666666666</v>
      </c>
      <c r="C20" s="40"/>
      <c r="D20" s="48"/>
      <c r="E20" s="60"/>
      <c r="F20" s="60"/>
      <c r="G20" s="42"/>
      <c r="H20" s="42"/>
    </row>
    <row r="21" spans="1:8" ht="18.75" thickBot="1">
      <c r="A21" s="18">
        <f t="shared" si="0"/>
        <v>0.0024305555555555556</v>
      </c>
      <c r="B21" s="14">
        <f>$G$9+(A12-A21)</f>
        <v>0.5104166666666666</v>
      </c>
      <c r="C21" s="41"/>
      <c r="D21" s="42"/>
      <c r="E21" s="60"/>
      <c r="F21" s="60"/>
      <c r="G21" s="42"/>
      <c r="H21" s="42"/>
    </row>
    <row r="22" spans="1:8" ht="18.75" thickBot="1">
      <c r="A22" s="18">
        <f t="shared" si="0"/>
        <v>0.0024305555555555556</v>
      </c>
      <c r="B22" s="14">
        <f>$G$9+(A12-A22)</f>
        <v>0.5104166666666666</v>
      </c>
      <c r="C22" s="40"/>
      <c r="D22" s="42"/>
      <c r="E22" s="42"/>
      <c r="F22" s="42"/>
      <c r="G22" s="42"/>
      <c r="H22" s="42"/>
    </row>
    <row r="23" spans="1:8" ht="18.75" thickBot="1">
      <c r="A23" s="18">
        <f t="shared" si="0"/>
        <v>0.0024305555555555556</v>
      </c>
      <c r="B23" s="14">
        <f>$G$9+(A12-A23)</f>
        <v>0.5104166666666666</v>
      </c>
      <c r="C23" s="41"/>
      <c r="D23" s="42"/>
      <c r="E23" s="42"/>
      <c r="F23" s="42"/>
      <c r="G23" s="42"/>
      <c r="H23" s="42"/>
    </row>
    <row r="24" spans="1:8" ht="18.75" thickBot="1">
      <c r="A24" s="18">
        <f t="shared" si="0"/>
        <v>0.0024305555555555556</v>
      </c>
      <c r="B24" s="14">
        <f>$G$9+(A12-A24)</f>
        <v>0.5104166666666666</v>
      </c>
      <c r="C24" s="40"/>
      <c r="D24" s="42"/>
      <c r="E24" s="42"/>
      <c r="F24" s="42"/>
      <c r="G24" s="42"/>
      <c r="H24" s="42"/>
    </row>
    <row r="25" spans="1:8" ht="18.75" thickBot="1">
      <c r="A25" s="18">
        <f t="shared" si="0"/>
        <v>0.0024305555555555556</v>
      </c>
      <c r="B25" s="14">
        <f>$G$9+(A12-A25)</f>
        <v>0.5104166666666666</v>
      </c>
      <c r="C25" s="41"/>
      <c r="D25" s="42"/>
      <c r="E25" s="42"/>
      <c r="F25" s="42"/>
      <c r="G25" s="42"/>
      <c r="H25" s="42"/>
    </row>
    <row r="26" spans="1:8" ht="18.75" thickBot="1">
      <c r="A26" s="18">
        <f t="shared" si="0"/>
        <v>0.0024305555555555556</v>
      </c>
      <c r="B26" s="14">
        <f>$G$9+(A12-A26)</f>
        <v>0.5104166666666666</v>
      </c>
      <c r="C26" s="3"/>
      <c r="D26" s="42"/>
      <c r="E26" s="42"/>
      <c r="F26" s="42"/>
      <c r="G26" s="42"/>
      <c r="H26" s="42"/>
    </row>
  </sheetData>
  <sheetProtection/>
  <mergeCells count="5">
    <mergeCell ref="E2:H2"/>
    <mergeCell ref="A9:A11"/>
    <mergeCell ref="B9:D10"/>
    <mergeCell ref="E9:F10"/>
    <mergeCell ref="G9:H10"/>
  </mergeCells>
  <printOptions/>
  <pageMargins left="0.787401575" right="0.787401575" top="0.984251969" bottom="0.984251969" header="0.5" footer="0.5"/>
  <pageSetup fitToHeight="1" fitToWidth="1" orientation="portrait" paperSize="9" scale="87" r:id="rId1"/>
  <headerFooter alignWithMargins="0">
    <oddFooter>&amp;C&amp;D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6"/>
  <sheetViews>
    <sheetView zoomScalePageLayoutView="0" workbookViewId="0" topLeftCell="A1">
      <selection activeCell="K12" sqref="K12"/>
    </sheetView>
  </sheetViews>
  <sheetFormatPr defaultColWidth="11.421875" defaultRowHeight="12.75"/>
  <cols>
    <col min="1" max="1" width="11.421875" style="1" customWidth="1"/>
    <col min="2" max="2" width="13.00390625" style="1" customWidth="1"/>
    <col min="3" max="3" width="18.421875" style="0" bestFit="1" customWidth="1"/>
    <col min="4" max="4" width="6.28125" style="1" customWidth="1"/>
    <col min="5" max="5" width="34.421875" style="1" customWidth="1"/>
    <col min="6" max="6" width="14.8515625" style="1" customWidth="1"/>
    <col min="7" max="9" width="11.421875" style="1" customWidth="1"/>
  </cols>
  <sheetData>
    <row r="1" ht="13.5" thickBot="1"/>
    <row r="2" spans="1:8" ht="18.75" thickBot="1">
      <c r="A2" s="15" t="s">
        <v>4</v>
      </c>
      <c r="B2" s="2"/>
      <c r="C2" s="2"/>
      <c r="D2"/>
      <c r="E2" s="64" t="s">
        <v>22</v>
      </c>
      <c r="F2" s="65"/>
      <c r="G2" s="65"/>
      <c r="H2" s="66"/>
    </row>
    <row r="3" spans="1:8" ht="13.5" thickBot="1">
      <c r="A3" s="2"/>
      <c r="B3" s="2"/>
      <c r="C3" s="2"/>
      <c r="D3"/>
      <c r="E3"/>
      <c r="F3"/>
      <c r="G3"/>
      <c r="H3"/>
    </row>
    <row r="4" spans="1:8" ht="18.75" thickBot="1">
      <c r="A4" s="15" t="s">
        <v>5</v>
      </c>
      <c r="B4" s="15"/>
      <c r="C4" s="17"/>
      <c r="D4" s="17"/>
      <c r="E4" s="30">
        <v>0.0012962962962962963</v>
      </c>
      <c r="F4"/>
      <c r="G4"/>
      <c r="H4"/>
    </row>
    <row r="5" spans="1:8" ht="18">
      <c r="A5" s="15"/>
      <c r="B5" s="15"/>
      <c r="C5" s="16"/>
      <c r="D5" s="15"/>
      <c r="E5" s="29"/>
      <c r="F5"/>
      <c r="G5"/>
      <c r="H5"/>
    </row>
    <row r="6" spans="1:8" ht="12.75">
      <c r="A6" s="12" t="s">
        <v>11</v>
      </c>
      <c r="B6"/>
      <c r="D6"/>
      <c r="E6"/>
      <c r="F6"/>
      <c r="G6"/>
      <c r="H6"/>
    </row>
    <row r="7" spans="1:8" ht="12.75">
      <c r="A7" s="12" t="s">
        <v>10</v>
      </c>
      <c r="B7"/>
      <c r="D7"/>
      <c r="E7"/>
      <c r="F7"/>
      <c r="G7"/>
      <c r="H7"/>
    </row>
    <row r="8" spans="1:8" ht="13.5" thickBot="1">
      <c r="A8" s="12"/>
      <c r="B8"/>
      <c r="D8"/>
      <c r="E8"/>
      <c r="F8"/>
      <c r="G8"/>
      <c r="H8"/>
    </row>
    <row r="9" spans="1:8" ht="12.75" customHeight="1">
      <c r="A9" s="67" t="s">
        <v>8</v>
      </c>
      <c r="B9" s="70" t="s">
        <v>13</v>
      </c>
      <c r="C9" s="71"/>
      <c r="D9" s="72"/>
      <c r="E9" s="76" t="s">
        <v>9</v>
      </c>
      <c r="F9" s="77"/>
      <c r="G9" s="80">
        <v>0.5208333333333334</v>
      </c>
      <c r="H9" s="81"/>
    </row>
    <row r="10" spans="1:8" ht="13.5" customHeight="1" thickBot="1">
      <c r="A10" s="68"/>
      <c r="B10" s="73"/>
      <c r="C10" s="74"/>
      <c r="D10" s="75"/>
      <c r="E10" s="78"/>
      <c r="F10" s="79"/>
      <c r="G10" s="82"/>
      <c r="H10" s="83"/>
    </row>
    <row r="11" spans="1:8" ht="13.5" thickBot="1">
      <c r="A11" s="69"/>
      <c r="B11" s="8" t="s">
        <v>3</v>
      </c>
      <c r="C11" s="9" t="s">
        <v>21</v>
      </c>
      <c r="D11" s="10" t="s">
        <v>2</v>
      </c>
      <c r="E11" s="10" t="s">
        <v>1</v>
      </c>
      <c r="F11" s="10" t="s">
        <v>7</v>
      </c>
      <c r="G11" s="9" t="s">
        <v>0</v>
      </c>
      <c r="H11" s="11" t="s">
        <v>6</v>
      </c>
    </row>
    <row r="12" spans="1:8" ht="18">
      <c r="A12" s="27">
        <f aca="true" t="shared" si="0" ref="A12:A26">$E$4-($E$4*G12/100)</f>
        <v>0.0012962962962962963</v>
      </c>
      <c r="B12" s="4">
        <f>$G$9</f>
        <v>0.5208333333333334</v>
      </c>
      <c r="C12" s="5"/>
      <c r="D12" s="19"/>
      <c r="E12" s="20"/>
      <c r="F12" s="20"/>
      <c r="G12" s="21"/>
      <c r="H12" s="22"/>
    </row>
    <row r="13" spans="1:8" ht="18">
      <c r="A13" s="28">
        <f t="shared" si="0"/>
        <v>0.0012962962962962963</v>
      </c>
      <c r="B13" s="6">
        <f>$G$9+(A12-A13)</f>
        <v>0.5208333333333334</v>
      </c>
      <c r="C13" s="3"/>
      <c r="D13" s="23"/>
      <c r="E13" s="24"/>
      <c r="F13" s="24"/>
      <c r="G13" s="25"/>
      <c r="H13" s="26"/>
    </row>
    <row r="14" spans="1:8" ht="18">
      <c r="A14" s="28">
        <f t="shared" si="0"/>
        <v>0.0012962962962962963</v>
      </c>
      <c r="B14" s="6">
        <f>$G$9+(A12-A14)</f>
        <v>0.5208333333333334</v>
      </c>
      <c r="C14" s="3"/>
      <c r="D14" s="23"/>
      <c r="E14" s="24"/>
      <c r="F14" s="24"/>
      <c r="G14" s="25"/>
      <c r="H14" s="26"/>
    </row>
    <row r="15" spans="1:8" ht="18">
      <c r="A15" s="28">
        <f t="shared" si="0"/>
        <v>0.0012962962962962963</v>
      </c>
      <c r="B15" s="6">
        <f>$G$9+(A12-A15)</f>
        <v>0.5208333333333334</v>
      </c>
      <c r="C15" s="3"/>
      <c r="D15" s="23"/>
      <c r="E15" s="24"/>
      <c r="F15" s="24"/>
      <c r="G15" s="25"/>
      <c r="H15" s="26"/>
    </row>
    <row r="16" spans="1:8" ht="18">
      <c r="A16" s="31">
        <f t="shared" si="0"/>
        <v>0.0012962962962962963</v>
      </c>
      <c r="B16" s="6">
        <f>$G$9+(A12-A16)</f>
        <v>0.5208333333333334</v>
      </c>
      <c r="C16" s="32"/>
      <c r="D16" s="33"/>
      <c r="E16" s="34"/>
      <c r="F16" s="34"/>
      <c r="G16" s="35"/>
      <c r="H16" s="36"/>
    </row>
    <row r="17" spans="1:8" ht="18.75" thickBot="1">
      <c r="A17" s="18">
        <f t="shared" si="0"/>
        <v>0.0012962962962962963</v>
      </c>
      <c r="B17" s="14">
        <f>$G$9+(A12-A17)</f>
        <v>0.5208333333333334</v>
      </c>
      <c r="C17" s="7"/>
      <c r="D17" s="61"/>
      <c r="E17" s="37"/>
      <c r="F17" s="37"/>
      <c r="G17" s="38"/>
      <c r="H17" s="39"/>
    </row>
    <row r="18" spans="1:8" ht="18.75" thickBot="1">
      <c r="A18" s="18">
        <f t="shared" si="0"/>
        <v>0.0012962962962962963</v>
      </c>
      <c r="B18" s="14">
        <f>$G$9+(A12-A18)</f>
        <v>0.5208333333333334</v>
      </c>
      <c r="C18" s="32"/>
      <c r="D18" s="42"/>
      <c r="E18" s="42"/>
      <c r="F18" s="42"/>
      <c r="G18" s="42"/>
      <c r="H18" s="42"/>
    </row>
    <row r="19" spans="1:8" ht="18.75" thickBot="1">
      <c r="A19" s="18">
        <f t="shared" si="0"/>
        <v>0.0012962962962962963</v>
      </c>
      <c r="B19" s="14">
        <f>$G$9+(A12-A19)</f>
        <v>0.5208333333333334</v>
      </c>
      <c r="C19" s="7"/>
      <c r="D19" s="42"/>
      <c r="E19" s="42"/>
      <c r="F19" s="42"/>
      <c r="G19" s="42"/>
      <c r="H19" s="42"/>
    </row>
    <row r="20" spans="1:8" ht="18.75" thickBot="1">
      <c r="A20" s="18">
        <f t="shared" si="0"/>
        <v>0.0012962962962962963</v>
      </c>
      <c r="B20" s="14">
        <f>$G$9+(A12-A20)</f>
        <v>0.5208333333333334</v>
      </c>
      <c r="C20" s="32"/>
      <c r="D20" s="42"/>
      <c r="E20" s="42"/>
      <c r="F20" s="42"/>
      <c r="G20" s="42"/>
      <c r="H20" s="42"/>
    </row>
    <row r="21" spans="1:8" ht="18.75" thickBot="1">
      <c r="A21" s="18">
        <f t="shared" si="0"/>
        <v>0.0012962962962962963</v>
      </c>
      <c r="B21" s="14">
        <f>$G$9+(A12-A21)</f>
        <v>0.5208333333333334</v>
      </c>
      <c r="C21" s="7"/>
      <c r="D21" s="42"/>
      <c r="E21" s="42"/>
      <c r="F21" s="42"/>
      <c r="G21" s="42"/>
      <c r="H21" s="42"/>
    </row>
    <row r="22" spans="1:8" ht="18.75" thickBot="1">
      <c r="A22" s="18">
        <f t="shared" si="0"/>
        <v>0.0012962962962962963</v>
      </c>
      <c r="B22" s="14">
        <f>$G$9+(A12-A22)</f>
        <v>0.5208333333333334</v>
      </c>
      <c r="C22" s="32"/>
      <c r="D22" s="42"/>
      <c r="E22" s="42"/>
      <c r="F22" s="42"/>
      <c r="G22" s="42"/>
      <c r="H22" s="42"/>
    </row>
    <row r="23" spans="1:8" ht="18.75" thickBot="1">
      <c r="A23" s="18">
        <f t="shared" si="0"/>
        <v>0.0012962962962962963</v>
      </c>
      <c r="B23" s="14">
        <f>$G$9+(A12-A23)</f>
        <v>0.5208333333333334</v>
      </c>
      <c r="C23" s="7"/>
      <c r="D23" s="42"/>
      <c r="E23" s="42"/>
      <c r="F23" s="42"/>
      <c r="G23" s="42"/>
      <c r="H23" s="42"/>
    </row>
    <row r="24" spans="1:8" ht="18.75" thickBot="1">
      <c r="A24" s="18">
        <f t="shared" si="0"/>
        <v>0.0012962962962962963</v>
      </c>
      <c r="B24" s="14">
        <f>$G$9+(A12-A24)</f>
        <v>0.5208333333333334</v>
      </c>
      <c r="C24" s="32"/>
      <c r="D24" s="42"/>
      <c r="E24" s="42"/>
      <c r="F24" s="42"/>
      <c r="G24" s="42"/>
      <c r="H24" s="42"/>
    </row>
    <row r="25" spans="1:8" ht="18.75" thickBot="1">
      <c r="A25" s="18">
        <f t="shared" si="0"/>
        <v>0.0012962962962962963</v>
      </c>
      <c r="B25" s="14">
        <f>$G$9+(A12-A25)</f>
        <v>0.5208333333333334</v>
      </c>
      <c r="C25" s="7"/>
      <c r="D25" s="42"/>
      <c r="E25" s="42"/>
      <c r="F25" s="42"/>
      <c r="G25" s="42"/>
      <c r="H25" s="42"/>
    </row>
    <row r="26" spans="1:8" ht="18.75" thickBot="1">
      <c r="A26" s="18">
        <f t="shared" si="0"/>
        <v>0.0012962962962962963</v>
      </c>
      <c r="B26" s="14">
        <f>$G$9+(A12-A26)</f>
        <v>0.5208333333333334</v>
      </c>
      <c r="C26" s="32"/>
      <c r="D26" s="42"/>
      <c r="E26" s="42"/>
      <c r="F26" s="42"/>
      <c r="G26" s="42"/>
      <c r="H26" s="42"/>
    </row>
  </sheetData>
  <sheetProtection/>
  <mergeCells count="5">
    <mergeCell ref="E2:H2"/>
    <mergeCell ref="A9:A11"/>
    <mergeCell ref="B9:D10"/>
    <mergeCell ref="E9:F10"/>
    <mergeCell ref="G9:H10"/>
  </mergeCells>
  <printOptions/>
  <pageMargins left="0.787401575" right="0.787401575" top="0.984251969" bottom="0.984251969" header="0.5" footer="0.5"/>
  <pageSetup fitToHeight="1" fitToWidth="1" horizontalDpi="600" verticalDpi="600" orientation="portrait" paperSize="9" scale="73" r:id="rId1"/>
  <headerFooter alignWithMargins="0">
    <oddFooter>&amp;C&amp;D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21"/>
  <sheetViews>
    <sheetView zoomScalePageLayoutView="0" workbookViewId="0" topLeftCell="A1">
      <selection activeCell="D12" sqref="D12:G17"/>
    </sheetView>
  </sheetViews>
  <sheetFormatPr defaultColWidth="11.421875" defaultRowHeight="12.75"/>
  <cols>
    <col min="1" max="1" width="11.421875" style="1" customWidth="1"/>
    <col min="2" max="2" width="13.00390625" style="1" customWidth="1"/>
    <col min="3" max="3" width="18.421875" style="0" bestFit="1" customWidth="1"/>
    <col min="4" max="4" width="6.28125" style="1" customWidth="1"/>
    <col min="5" max="5" width="34.421875" style="1" customWidth="1"/>
    <col min="6" max="6" width="12.57421875" style="1" customWidth="1"/>
    <col min="7" max="9" width="11.421875" style="1" customWidth="1"/>
  </cols>
  <sheetData>
    <row r="1" ht="13.5" thickBot="1"/>
    <row r="2" spans="1:8" ht="18.75" thickBot="1">
      <c r="A2" s="15" t="s">
        <v>4</v>
      </c>
      <c r="B2" s="2"/>
      <c r="C2" s="2"/>
      <c r="D2"/>
      <c r="E2" s="64" t="s">
        <v>14</v>
      </c>
      <c r="F2" s="65"/>
      <c r="G2" s="65"/>
      <c r="H2" s="66"/>
    </row>
    <row r="3" spans="1:8" ht="13.5" thickBot="1">
      <c r="A3" s="2"/>
      <c r="B3" s="2"/>
      <c r="C3" s="2"/>
      <c r="D3"/>
      <c r="E3"/>
      <c r="F3"/>
      <c r="G3"/>
      <c r="H3"/>
    </row>
    <row r="4" spans="1:8" ht="18.75" thickBot="1">
      <c r="A4" s="15" t="s">
        <v>5</v>
      </c>
      <c r="B4" s="15"/>
      <c r="C4" s="17"/>
      <c r="D4" s="17"/>
      <c r="E4" s="30">
        <v>0.0030671296296296297</v>
      </c>
      <c r="F4"/>
      <c r="G4"/>
      <c r="H4"/>
    </row>
    <row r="5" spans="1:8" ht="18">
      <c r="A5" s="15"/>
      <c r="B5" s="15"/>
      <c r="C5" s="16"/>
      <c r="D5" s="15"/>
      <c r="E5" s="29"/>
      <c r="F5"/>
      <c r="G5"/>
      <c r="H5"/>
    </row>
    <row r="6" spans="1:8" ht="12.75">
      <c r="A6" s="12" t="s">
        <v>11</v>
      </c>
      <c r="B6"/>
      <c r="D6"/>
      <c r="E6"/>
      <c r="F6"/>
      <c r="G6"/>
      <c r="H6"/>
    </row>
    <row r="7" spans="1:8" ht="12.75">
      <c r="A7" s="12" t="s">
        <v>10</v>
      </c>
      <c r="B7"/>
      <c r="D7"/>
      <c r="E7"/>
      <c r="F7"/>
      <c r="G7"/>
      <c r="H7"/>
    </row>
    <row r="8" spans="1:8" ht="13.5" thickBot="1">
      <c r="A8" s="12"/>
      <c r="B8"/>
      <c r="D8"/>
      <c r="E8"/>
      <c r="F8"/>
      <c r="G8"/>
      <c r="H8"/>
    </row>
    <row r="9" spans="1:8" ht="12.75" customHeight="1">
      <c r="A9" s="67" t="s">
        <v>8</v>
      </c>
      <c r="B9" s="70" t="s">
        <v>19</v>
      </c>
      <c r="C9" s="71"/>
      <c r="D9" s="72"/>
      <c r="E9" s="76" t="s">
        <v>9</v>
      </c>
      <c r="F9" s="77"/>
      <c r="G9" s="80">
        <v>0.5625</v>
      </c>
      <c r="H9" s="81"/>
    </row>
    <row r="10" spans="1:8" ht="13.5" customHeight="1" thickBot="1">
      <c r="A10" s="68"/>
      <c r="B10" s="73"/>
      <c r="C10" s="74"/>
      <c r="D10" s="75"/>
      <c r="E10" s="78"/>
      <c r="F10" s="79"/>
      <c r="G10" s="82"/>
      <c r="H10" s="83"/>
    </row>
    <row r="11" spans="1:8" ht="13.5" thickBot="1">
      <c r="A11" s="69"/>
      <c r="B11" s="8" t="s">
        <v>3</v>
      </c>
      <c r="C11" s="9" t="s">
        <v>21</v>
      </c>
      <c r="D11" s="10" t="s">
        <v>2</v>
      </c>
      <c r="E11" s="10" t="s">
        <v>1</v>
      </c>
      <c r="F11" s="10" t="s">
        <v>7</v>
      </c>
      <c r="G11" s="9" t="s">
        <v>0</v>
      </c>
      <c r="H11" s="11" t="s">
        <v>6</v>
      </c>
    </row>
    <row r="12" spans="1:8" ht="18">
      <c r="A12" s="27">
        <f aca="true" t="shared" si="0" ref="A12:A21">$E$4-($E$4*G12/100)</f>
        <v>0.0030671296296296297</v>
      </c>
      <c r="B12" s="4">
        <f>$G$9</f>
        <v>0.5625</v>
      </c>
      <c r="C12" s="5"/>
      <c r="D12" s="19"/>
      <c r="E12" s="20"/>
      <c r="F12" s="20"/>
      <c r="G12" s="21"/>
      <c r="H12" s="22"/>
    </row>
    <row r="13" spans="1:8" ht="18">
      <c r="A13" s="28">
        <f t="shared" si="0"/>
        <v>0.0030671296296296297</v>
      </c>
      <c r="B13" s="6">
        <f>$G$9+(A12-A13)</f>
        <v>0.5625</v>
      </c>
      <c r="C13" s="3"/>
      <c r="D13" s="23"/>
      <c r="E13" s="24"/>
      <c r="F13" s="24"/>
      <c r="G13" s="25"/>
      <c r="H13" s="26"/>
    </row>
    <row r="14" spans="1:8" ht="18">
      <c r="A14" s="28">
        <f t="shared" si="0"/>
        <v>0.0030671296296296297</v>
      </c>
      <c r="B14" s="6">
        <f>$G$9+(A12-A14)</f>
        <v>0.5625</v>
      </c>
      <c r="C14" s="3"/>
      <c r="D14" s="23"/>
      <c r="E14" s="24"/>
      <c r="F14" s="24"/>
      <c r="G14" s="25"/>
      <c r="H14" s="26"/>
    </row>
    <row r="15" spans="1:8" ht="18">
      <c r="A15" s="28">
        <f t="shared" si="0"/>
        <v>0.0030671296296296297</v>
      </c>
      <c r="B15" s="6">
        <f>$G$9+(A12-A15)</f>
        <v>0.5625</v>
      </c>
      <c r="C15" s="3"/>
      <c r="D15" s="23"/>
      <c r="E15" s="24"/>
      <c r="F15" s="24"/>
      <c r="G15" s="25"/>
      <c r="H15" s="26"/>
    </row>
    <row r="16" spans="1:8" ht="18">
      <c r="A16" s="31">
        <f t="shared" si="0"/>
        <v>0.0030671296296296297</v>
      </c>
      <c r="B16" s="6">
        <f>$G$9+(A12-A16)</f>
        <v>0.5625</v>
      </c>
      <c r="C16" s="32"/>
      <c r="D16" s="33"/>
      <c r="E16" s="34"/>
      <c r="F16" s="34"/>
      <c r="G16" s="35"/>
      <c r="H16" s="36"/>
    </row>
    <row r="17" spans="1:8" ht="18.75" thickBot="1">
      <c r="A17" s="18">
        <f t="shared" si="0"/>
        <v>0.0030671296296296297</v>
      </c>
      <c r="B17" s="14">
        <f>$G$9+(A12-A17)</f>
        <v>0.5625</v>
      </c>
      <c r="C17" s="7"/>
      <c r="D17" s="61"/>
      <c r="E17" s="37"/>
      <c r="F17" s="37"/>
      <c r="G17" s="38"/>
      <c r="H17" s="39"/>
    </row>
    <row r="18" spans="1:8" ht="18.75" thickBot="1">
      <c r="A18" s="18">
        <f t="shared" si="0"/>
        <v>0.0030671296296296297</v>
      </c>
      <c r="B18" s="14">
        <f>$G$9+(A12-A18)</f>
        <v>0.5625</v>
      </c>
      <c r="C18" s="32"/>
      <c r="D18" s="42"/>
      <c r="E18" s="42"/>
      <c r="F18" s="42"/>
      <c r="G18" s="42"/>
      <c r="H18" s="42"/>
    </row>
    <row r="19" spans="1:8" ht="18.75" thickBot="1">
      <c r="A19" s="18">
        <f t="shared" si="0"/>
        <v>0.0030671296296296297</v>
      </c>
      <c r="B19" s="14">
        <f>$G$9+(A12-A19)</f>
        <v>0.5625</v>
      </c>
      <c r="C19" s="7"/>
      <c r="D19" s="42"/>
      <c r="E19" s="42"/>
      <c r="F19" s="42"/>
      <c r="G19" s="42"/>
      <c r="H19" s="42"/>
    </row>
    <row r="20" spans="1:8" ht="18.75" thickBot="1">
      <c r="A20" s="18">
        <f t="shared" si="0"/>
        <v>0.0030671296296296297</v>
      </c>
      <c r="B20" s="14">
        <f>$G$9+(A12-A20)</f>
        <v>0.5625</v>
      </c>
      <c r="C20" s="32"/>
      <c r="D20" s="42"/>
      <c r="E20" s="42"/>
      <c r="F20" s="42"/>
      <c r="G20" s="42"/>
      <c r="H20" s="42"/>
    </row>
    <row r="21" spans="1:8" ht="18.75" thickBot="1">
      <c r="A21" s="18">
        <f t="shared" si="0"/>
        <v>0.0030671296296296297</v>
      </c>
      <c r="B21" s="14">
        <f>$G$9+(A12-A21)</f>
        <v>0.5625</v>
      </c>
      <c r="C21" s="7"/>
      <c r="D21" s="42"/>
      <c r="E21" s="42"/>
      <c r="F21" s="42"/>
      <c r="G21" s="42"/>
      <c r="H21" s="42"/>
    </row>
  </sheetData>
  <sheetProtection/>
  <mergeCells count="5">
    <mergeCell ref="E2:H2"/>
    <mergeCell ref="A9:A11"/>
    <mergeCell ref="B9:D10"/>
    <mergeCell ref="E9:F10"/>
    <mergeCell ref="G9:H10"/>
  </mergeCells>
  <printOptions/>
  <pageMargins left="0.787401575" right="0.787401575" top="0.984251969" bottom="0.984251969" header="0.5" footer="0.5"/>
  <pageSetup fitToHeight="1" fitToWidth="1" orientation="portrait" paperSize="9" scale="74" r:id="rId1"/>
  <headerFooter alignWithMargins="0">
    <oddFooter>&amp;C&amp;D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H21"/>
  <sheetViews>
    <sheetView zoomScalePageLayoutView="0" workbookViewId="0" topLeftCell="A1">
      <selection activeCell="B11" sqref="B11"/>
    </sheetView>
  </sheetViews>
  <sheetFormatPr defaultColWidth="11.421875" defaultRowHeight="12.75"/>
  <cols>
    <col min="1" max="1" width="11.421875" style="1" customWidth="1"/>
    <col min="2" max="2" width="13.00390625" style="1" customWidth="1"/>
    <col min="3" max="3" width="18.421875" style="0" bestFit="1" customWidth="1"/>
    <col min="4" max="4" width="7.7109375" style="1" customWidth="1"/>
    <col min="5" max="5" width="34.421875" style="1" customWidth="1"/>
    <col min="6" max="6" width="12.57421875" style="1" customWidth="1"/>
    <col min="7" max="9" width="11.421875" style="1" customWidth="1"/>
  </cols>
  <sheetData>
    <row r="1" ht="13.5" thickBot="1"/>
    <row r="2" spans="1:8" ht="18.75" thickBot="1">
      <c r="A2" s="15" t="s">
        <v>4</v>
      </c>
      <c r="B2" s="2"/>
      <c r="C2" s="2"/>
      <c r="D2"/>
      <c r="E2" s="64" t="s">
        <v>16</v>
      </c>
      <c r="F2" s="65"/>
      <c r="G2" s="65"/>
      <c r="H2" s="66"/>
    </row>
    <row r="3" spans="1:8" ht="13.5" thickBot="1">
      <c r="A3" s="2"/>
      <c r="B3" s="2"/>
      <c r="C3" s="2"/>
      <c r="D3"/>
      <c r="E3"/>
      <c r="F3"/>
      <c r="G3"/>
      <c r="H3"/>
    </row>
    <row r="4" spans="1:8" ht="18.75" thickBot="1">
      <c r="A4" s="15" t="s">
        <v>5</v>
      </c>
      <c r="B4" s="15"/>
      <c r="C4" s="17"/>
      <c r="D4" s="17"/>
      <c r="E4" s="30">
        <v>0.0019328703703703704</v>
      </c>
      <c r="F4"/>
      <c r="G4"/>
      <c r="H4"/>
    </row>
    <row r="5" spans="1:8" ht="18">
      <c r="A5" s="15"/>
      <c r="B5" s="15"/>
      <c r="C5" s="16"/>
      <c r="D5" s="15"/>
      <c r="E5" s="29"/>
      <c r="F5"/>
      <c r="G5"/>
      <c r="H5"/>
    </row>
    <row r="6" spans="1:8" ht="12.75">
      <c r="A6" s="12" t="s">
        <v>11</v>
      </c>
      <c r="B6"/>
      <c r="D6"/>
      <c r="E6"/>
      <c r="F6"/>
      <c r="G6"/>
      <c r="H6"/>
    </row>
    <row r="7" spans="1:8" ht="12.75">
      <c r="A7" s="12" t="s">
        <v>10</v>
      </c>
      <c r="B7"/>
      <c r="D7"/>
      <c r="E7"/>
      <c r="F7"/>
      <c r="G7"/>
      <c r="H7"/>
    </row>
    <row r="8" spans="1:8" ht="13.5" thickBot="1">
      <c r="A8" s="12"/>
      <c r="B8"/>
      <c r="D8"/>
      <c r="E8"/>
      <c r="F8"/>
      <c r="G8"/>
      <c r="H8"/>
    </row>
    <row r="9" spans="1:8" ht="12.75" customHeight="1">
      <c r="A9" s="67" t="s">
        <v>8</v>
      </c>
      <c r="B9" s="70" t="s">
        <v>19</v>
      </c>
      <c r="C9" s="71"/>
      <c r="D9" s="72"/>
      <c r="E9" s="76" t="s">
        <v>9</v>
      </c>
      <c r="F9" s="77"/>
      <c r="G9" s="80">
        <v>0.5694444444444444</v>
      </c>
      <c r="H9" s="81"/>
    </row>
    <row r="10" spans="1:8" ht="13.5" customHeight="1" thickBot="1">
      <c r="A10" s="68"/>
      <c r="B10" s="73"/>
      <c r="C10" s="74"/>
      <c r="D10" s="75"/>
      <c r="E10" s="78"/>
      <c r="F10" s="79"/>
      <c r="G10" s="82"/>
      <c r="H10" s="83"/>
    </row>
    <row r="11" spans="1:8" ht="13.5" thickBot="1">
      <c r="A11" s="69"/>
      <c r="B11" s="8" t="s">
        <v>3</v>
      </c>
      <c r="C11" s="9" t="s">
        <v>21</v>
      </c>
      <c r="D11" s="10" t="s">
        <v>2</v>
      </c>
      <c r="E11" s="10" t="s">
        <v>1</v>
      </c>
      <c r="F11" s="10" t="s">
        <v>7</v>
      </c>
      <c r="G11" s="9" t="s">
        <v>0</v>
      </c>
      <c r="H11" s="11" t="s">
        <v>6</v>
      </c>
    </row>
    <row r="12" spans="1:8" ht="18">
      <c r="A12" s="27">
        <f aca="true" t="shared" si="0" ref="A12:A21">$E$4-($E$4*G12/100)</f>
        <v>0.0019328703703703704</v>
      </c>
      <c r="B12" s="4">
        <f>$G$9</f>
        <v>0.5694444444444444</v>
      </c>
      <c r="C12" s="5"/>
      <c r="D12" s="19"/>
      <c r="E12" s="20"/>
      <c r="F12" s="20"/>
      <c r="G12" s="21"/>
      <c r="H12" s="22"/>
    </row>
    <row r="13" spans="1:8" ht="18">
      <c r="A13" s="28">
        <f t="shared" si="0"/>
        <v>0.0019328703703703704</v>
      </c>
      <c r="B13" s="6">
        <f>$G$9+(A12-A13)</f>
        <v>0.5694444444444444</v>
      </c>
      <c r="C13" s="3"/>
      <c r="D13" s="23"/>
      <c r="E13" s="24"/>
      <c r="F13" s="24"/>
      <c r="G13" s="25"/>
      <c r="H13" s="26"/>
    </row>
    <row r="14" spans="1:8" ht="18">
      <c r="A14" s="28">
        <f t="shared" si="0"/>
        <v>0.0019328703703703704</v>
      </c>
      <c r="B14" s="6">
        <f>$G$9+(A12-A14)</f>
        <v>0.5694444444444444</v>
      </c>
      <c r="C14" s="3"/>
      <c r="D14" s="23"/>
      <c r="E14" s="24"/>
      <c r="F14" s="24"/>
      <c r="G14" s="25"/>
      <c r="H14" s="26"/>
    </row>
    <row r="15" spans="1:8" ht="18">
      <c r="A15" s="28">
        <f t="shared" si="0"/>
        <v>0.0019328703703703704</v>
      </c>
      <c r="B15" s="6">
        <f>$G$9+(A12-A15)</f>
        <v>0.5694444444444444</v>
      </c>
      <c r="C15" s="3"/>
      <c r="D15" s="23"/>
      <c r="E15" s="24"/>
      <c r="F15" s="24"/>
      <c r="G15" s="25"/>
      <c r="H15" s="26"/>
    </row>
    <row r="16" spans="1:8" ht="18">
      <c r="A16" s="31">
        <f t="shared" si="0"/>
        <v>0.0019328703703703704</v>
      </c>
      <c r="B16" s="6">
        <f>$G$9+(A12-A16)</f>
        <v>0.5694444444444444</v>
      </c>
      <c r="C16" s="32"/>
      <c r="D16" s="33"/>
      <c r="E16" s="34"/>
      <c r="F16" s="34"/>
      <c r="G16" s="35"/>
      <c r="H16" s="36"/>
    </row>
    <row r="17" spans="1:8" ht="18.75" thickBot="1">
      <c r="A17" s="18">
        <f t="shared" si="0"/>
        <v>0.0019328703703703704</v>
      </c>
      <c r="B17" s="14">
        <f>$G$9+(A12-A17)</f>
        <v>0.5694444444444444</v>
      </c>
      <c r="C17" s="7"/>
      <c r="D17" s="61"/>
      <c r="E17" s="37"/>
      <c r="F17" s="37"/>
      <c r="G17" s="38"/>
      <c r="H17" s="39"/>
    </row>
    <row r="18" spans="1:8" ht="18.75" thickBot="1">
      <c r="A18" s="18">
        <f t="shared" si="0"/>
        <v>0.0019328703703703704</v>
      </c>
      <c r="B18" s="14">
        <f>$G$9+(A13-A18)</f>
        <v>0.5694444444444444</v>
      </c>
      <c r="C18" s="32"/>
      <c r="D18" s="42"/>
      <c r="E18" s="42"/>
      <c r="F18" s="42"/>
      <c r="G18" s="42"/>
      <c r="H18" s="42"/>
    </row>
    <row r="19" spans="1:8" ht="18.75" thickBot="1">
      <c r="A19" s="18">
        <f t="shared" si="0"/>
        <v>0.0019328703703703704</v>
      </c>
      <c r="B19" s="14">
        <f>$G$9+(A14-A19)</f>
        <v>0.5694444444444444</v>
      </c>
      <c r="C19" s="7"/>
      <c r="D19" s="42"/>
      <c r="E19" s="42"/>
      <c r="F19" s="42"/>
      <c r="G19" s="42"/>
      <c r="H19" s="42"/>
    </row>
    <row r="20" spans="1:8" ht="18.75" thickBot="1">
      <c r="A20" s="18">
        <f t="shared" si="0"/>
        <v>0.0019328703703703704</v>
      </c>
      <c r="B20" s="14">
        <f>$G$9+(A15-A20)</f>
        <v>0.5694444444444444</v>
      </c>
      <c r="C20" s="32"/>
      <c r="D20" s="42"/>
      <c r="E20" s="42"/>
      <c r="F20" s="42"/>
      <c r="G20" s="42"/>
      <c r="H20" s="42"/>
    </row>
    <row r="21" spans="1:8" ht="18.75" thickBot="1">
      <c r="A21" s="18">
        <f t="shared" si="0"/>
        <v>0.0019328703703703704</v>
      </c>
      <c r="B21" s="14">
        <f>$G$9+(A16-A21)</f>
        <v>0.5694444444444444</v>
      </c>
      <c r="C21" s="7"/>
      <c r="D21" s="42"/>
      <c r="E21" s="42"/>
      <c r="F21" s="42"/>
      <c r="G21" s="42"/>
      <c r="H21" s="42"/>
    </row>
  </sheetData>
  <sheetProtection/>
  <mergeCells count="5">
    <mergeCell ref="E2:H2"/>
    <mergeCell ref="A9:A11"/>
    <mergeCell ref="B9:D10"/>
    <mergeCell ref="E9:F10"/>
    <mergeCell ref="G9:H10"/>
  </mergeCells>
  <printOptions/>
  <pageMargins left="0.787401575" right="0.787401575" top="0.984251969" bottom="0.984251969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C12" sqref="C12"/>
    </sheetView>
  </sheetViews>
  <sheetFormatPr defaultColWidth="11.421875" defaultRowHeight="12.75"/>
  <cols>
    <col min="1" max="1" width="18.8515625" style="0" customWidth="1"/>
    <col min="2" max="2" width="11.28125" style="0" bestFit="1" customWidth="1"/>
    <col min="3" max="3" width="19.28125" style="0" bestFit="1" customWidth="1"/>
    <col min="4" max="4" width="7.28125" style="0" customWidth="1"/>
    <col min="5" max="5" width="27.421875" style="0" customWidth="1"/>
    <col min="6" max="6" width="15.7109375" style="0" customWidth="1"/>
    <col min="7" max="7" width="6.140625" style="0" customWidth="1"/>
    <col min="8" max="8" width="5.8515625" style="0" bestFit="1" customWidth="1"/>
  </cols>
  <sheetData>
    <row r="1" spans="1:8" ht="13.5" thickBot="1">
      <c r="A1" s="1"/>
      <c r="B1" s="1"/>
      <c r="D1" s="1"/>
      <c r="E1" s="1"/>
      <c r="F1" s="1"/>
      <c r="G1" s="1"/>
      <c r="H1" s="1"/>
    </row>
    <row r="2" spans="1:8" ht="18.75" thickBot="1">
      <c r="A2" s="15" t="s">
        <v>4</v>
      </c>
      <c r="B2" s="2"/>
      <c r="C2" s="2"/>
      <c r="E2" s="64" t="s">
        <v>15</v>
      </c>
      <c r="F2" s="65"/>
      <c r="G2" s="65"/>
      <c r="H2" s="66"/>
    </row>
    <row r="3" spans="1:3" ht="13.5" thickBot="1">
      <c r="A3" s="2"/>
      <c r="B3" s="2"/>
      <c r="C3" s="2"/>
    </row>
    <row r="4" spans="1:5" ht="18.75" thickBot="1">
      <c r="A4" s="15" t="s">
        <v>5</v>
      </c>
      <c r="B4" s="15"/>
      <c r="C4" s="17"/>
      <c r="D4" s="17"/>
      <c r="E4" s="30">
        <v>0.0030671296296296297</v>
      </c>
    </row>
    <row r="5" spans="1:5" ht="18">
      <c r="A5" s="15"/>
      <c r="B5" s="15"/>
      <c r="C5" s="16"/>
      <c r="D5" s="15"/>
      <c r="E5" s="29"/>
    </row>
    <row r="6" ht="12.75">
      <c r="A6" s="12" t="s">
        <v>11</v>
      </c>
    </row>
    <row r="7" ht="12.75">
      <c r="A7" s="12" t="s">
        <v>10</v>
      </c>
    </row>
    <row r="8" ht="13.5" thickBot="1">
      <c r="A8" s="12"/>
    </row>
    <row r="9" spans="1:8" ht="12.75">
      <c r="A9" s="67" t="s">
        <v>8</v>
      </c>
      <c r="B9" s="70" t="s">
        <v>19</v>
      </c>
      <c r="C9" s="71"/>
      <c r="D9" s="72"/>
      <c r="E9" s="76" t="s">
        <v>9</v>
      </c>
      <c r="F9" s="77"/>
      <c r="G9" s="80">
        <v>0.5625</v>
      </c>
      <c r="H9" s="81"/>
    </row>
    <row r="10" spans="1:8" ht="13.5" thickBot="1">
      <c r="A10" s="68"/>
      <c r="B10" s="73"/>
      <c r="C10" s="74"/>
      <c r="D10" s="75"/>
      <c r="E10" s="78"/>
      <c r="F10" s="79"/>
      <c r="G10" s="82"/>
      <c r="H10" s="83"/>
    </row>
    <row r="11" spans="1:8" ht="13.5" thickBot="1">
      <c r="A11" s="69"/>
      <c r="B11" s="8" t="s">
        <v>3</v>
      </c>
      <c r="C11" s="9" t="s">
        <v>21</v>
      </c>
      <c r="D11" s="10" t="s">
        <v>2</v>
      </c>
      <c r="E11" s="10" t="s">
        <v>1</v>
      </c>
      <c r="F11" s="10" t="s">
        <v>7</v>
      </c>
      <c r="G11" s="9" t="s">
        <v>0</v>
      </c>
      <c r="H11" s="11" t="s">
        <v>6</v>
      </c>
    </row>
    <row r="12" spans="1:8" ht="18">
      <c r="A12" s="27">
        <f aca="true" t="shared" si="0" ref="A12:A21">$E$4-($E$4*G12/100)</f>
        <v>0.0030671296296296297</v>
      </c>
      <c r="B12" s="4">
        <f>$G$9</f>
        <v>0.5625</v>
      </c>
      <c r="C12" s="5"/>
      <c r="D12" s="19"/>
      <c r="E12" s="20"/>
      <c r="F12" s="20"/>
      <c r="G12" s="21"/>
      <c r="H12" s="22"/>
    </row>
    <row r="13" spans="1:8" ht="18">
      <c r="A13" s="28">
        <f t="shared" si="0"/>
        <v>0.0030671296296296297</v>
      </c>
      <c r="B13" s="6">
        <f>$G$9+(A12-A13)</f>
        <v>0.5625</v>
      </c>
      <c r="C13" s="3"/>
      <c r="D13" s="23"/>
      <c r="E13" s="24"/>
      <c r="F13" s="24"/>
      <c r="G13" s="25"/>
      <c r="H13" s="26"/>
    </row>
    <row r="14" spans="1:8" ht="18">
      <c r="A14" s="28">
        <f t="shared" si="0"/>
        <v>0.0030671296296296297</v>
      </c>
      <c r="B14" s="6">
        <f>$G$9+(A12-A14)</f>
        <v>0.5625</v>
      </c>
      <c r="C14" s="3"/>
      <c r="D14" s="23"/>
      <c r="E14" s="24"/>
      <c r="F14" s="24"/>
      <c r="G14" s="25"/>
      <c r="H14" s="26"/>
    </row>
    <row r="15" spans="1:8" ht="18">
      <c r="A15" s="28">
        <f t="shared" si="0"/>
        <v>0.0030671296296296297</v>
      </c>
      <c r="B15" s="6">
        <f>$G$9+(A12-A15)</f>
        <v>0.5625</v>
      </c>
      <c r="C15" s="3"/>
      <c r="D15" s="23"/>
      <c r="E15" s="24"/>
      <c r="F15" s="24"/>
      <c r="G15" s="25"/>
      <c r="H15" s="26"/>
    </row>
    <row r="16" spans="1:8" ht="18">
      <c r="A16" s="31">
        <f t="shared" si="0"/>
        <v>0.0030671296296296297</v>
      </c>
      <c r="B16" s="6">
        <f>$G$9+(A12-A16)</f>
        <v>0.5625</v>
      </c>
      <c r="C16" s="32"/>
      <c r="D16" s="33"/>
      <c r="E16" s="34"/>
      <c r="F16" s="34"/>
      <c r="G16" s="35"/>
      <c r="H16" s="36"/>
    </row>
    <row r="17" spans="1:8" ht="18.75" thickBot="1">
      <c r="A17" s="18">
        <f t="shared" si="0"/>
        <v>0.0030671296296296297</v>
      </c>
      <c r="B17" s="14">
        <f>$G$9+(A12-A17)</f>
        <v>0.5625</v>
      </c>
      <c r="C17" s="7"/>
      <c r="D17" s="61"/>
      <c r="E17" s="37"/>
      <c r="F17" s="37"/>
      <c r="G17" s="38"/>
      <c r="H17" s="39"/>
    </row>
    <row r="18" spans="1:8" ht="18.75" thickBot="1">
      <c r="A18" s="18">
        <f t="shared" si="0"/>
        <v>0.0030671296296296297</v>
      </c>
      <c r="B18" s="14">
        <f>$G$9+(A12-A18)</f>
        <v>0.5625</v>
      </c>
      <c r="C18" s="32"/>
      <c r="D18" s="42"/>
      <c r="E18" s="42"/>
      <c r="F18" s="42"/>
      <c r="G18" s="38"/>
      <c r="H18" s="42"/>
    </row>
    <row r="19" spans="1:8" ht="18.75" thickBot="1">
      <c r="A19" s="18">
        <f t="shared" si="0"/>
        <v>0.0030671296296296297</v>
      </c>
      <c r="B19" s="14">
        <f>$G$9+(A12-A19)</f>
        <v>0.5625</v>
      </c>
      <c r="C19" s="7"/>
      <c r="D19" s="42"/>
      <c r="E19" s="42"/>
      <c r="F19" s="42"/>
      <c r="G19" s="38"/>
      <c r="H19" s="42"/>
    </row>
    <row r="20" spans="1:8" ht="18.75" thickBot="1">
      <c r="A20" s="18">
        <f t="shared" si="0"/>
        <v>0.0030671296296296297</v>
      </c>
      <c r="B20" s="14">
        <f>$G$9+(A12-A20)</f>
        <v>0.5625</v>
      </c>
      <c r="C20" s="32"/>
      <c r="D20" s="42"/>
      <c r="E20" s="42"/>
      <c r="F20" s="42"/>
      <c r="G20" s="38"/>
      <c r="H20" s="42"/>
    </row>
    <row r="21" spans="1:8" ht="18.75" thickBot="1">
      <c r="A21" s="18">
        <f t="shared" si="0"/>
        <v>0.0030671296296296297</v>
      </c>
      <c r="B21" s="14">
        <f>$G$9+(A12-A21)</f>
        <v>0.5625</v>
      </c>
      <c r="C21" s="7"/>
      <c r="D21" s="42"/>
      <c r="E21" s="42"/>
      <c r="F21" s="42"/>
      <c r="G21" s="38"/>
      <c r="H21" s="42"/>
    </row>
  </sheetData>
  <sheetProtection/>
  <mergeCells count="5">
    <mergeCell ref="E2:H2"/>
    <mergeCell ref="A9:A11"/>
    <mergeCell ref="B9:D10"/>
    <mergeCell ref="E9:F10"/>
    <mergeCell ref="G9:H10"/>
  </mergeCell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3">
      <selection activeCell="D26" sqref="D26"/>
    </sheetView>
  </sheetViews>
  <sheetFormatPr defaultColWidth="11.421875" defaultRowHeight="12.75"/>
  <cols>
    <col min="3" max="3" width="17.00390625" style="0" customWidth="1"/>
    <col min="4" max="4" width="11.421875" style="0" customWidth="1"/>
    <col min="5" max="5" width="24.140625" style="0" customWidth="1"/>
    <col min="6" max="6" width="22.140625" style="0" customWidth="1"/>
  </cols>
  <sheetData>
    <row r="1" spans="1:8" ht="13.5" thickBot="1">
      <c r="A1" s="1"/>
      <c r="B1" s="1"/>
      <c r="D1" s="1"/>
      <c r="E1" s="1"/>
      <c r="F1" s="1"/>
      <c r="G1" s="1"/>
      <c r="H1" s="1"/>
    </row>
    <row r="2" spans="1:8" ht="18.75" thickBot="1">
      <c r="A2" s="15" t="s">
        <v>4</v>
      </c>
      <c r="B2" s="2"/>
      <c r="C2" s="2"/>
      <c r="E2" s="64" t="s">
        <v>17</v>
      </c>
      <c r="F2" s="65"/>
      <c r="G2" s="65"/>
      <c r="H2" s="66"/>
    </row>
    <row r="3" spans="1:3" ht="13.5" thickBot="1">
      <c r="A3" s="2"/>
      <c r="B3" s="2"/>
      <c r="C3" s="2"/>
    </row>
    <row r="4" spans="1:5" ht="18.75" thickBot="1">
      <c r="A4" s="15" t="s">
        <v>5</v>
      </c>
      <c r="B4" s="15"/>
      <c r="C4" s="17"/>
      <c r="D4" s="17"/>
      <c r="E4" s="30">
        <v>0.0019328703703703704</v>
      </c>
    </row>
    <row r="5" spans="1:5" ht="18">
      <c r="A5" s="15"/>
      <c r="B5" s="15"/>
      <c r="C5" s="16"/>
      <c r="D5" s="15"/>
      <c r="E5" s="29"/>
    </row>
    <row r="6" ht="12.75">
      <c r="A6" s="12" t="s">
        <v>11</v>
      </c>
    </row>
    <row r="7" ht="12.75">
      <c r="A7" s="12" t="s">
        <v>10</v>
      </c>
    </row>
    <row r="8" ht="13.5" thickBot="1">
      <c r="A8" s="12"/>
    </row>
    <row r="9" spans="1:8" ht="12.75">
      <c r="A9" s="67" t="s">
        <v>8</v>
      </c>
      <c r="B9" s="70" t="s">
        <v>18</v>
      </c>
      <c r="C9" s="71"/>
      <c r="D9" s="72"/>
      <c r="E9" s="76" t="s">
        <v>9</v>
      </c>
      <c r="F9" s="77"/>
      <c r="G9" s="80">
        <v>0.5694444444444444</v>
      </c>
      <c r="H9" s="81"/>
    </row>
    <row r="10" spans="1:8" ht="13.5" thickBot="1">
      <c r="A10" s="68"/>
      <c r="B10" s="85"/>
      <c r="C10" s="74"/>
      <c r="D10" s="86"/>
      <c r="E10" s="87"/>
      <c r="F10" s="88"/>
      <c r="G10" s="82"/>
      <c r="H10" s="83"/>
    </row>
    <row r="11" spans="1:8" ht="13.5" thickBot="1">
      <c r="A11" s="84"/>
      <c r="B11" s="63" t="s">
        <v>3</v>
      </c>
      <c r="C11" s="9" t="s">
        <v>21</v>
      </c>
      <c r="D11" s="62" t="s">
        <v>2</v>
      </c>
      <c r="E11" s="62" t="s">
        <v>1</v>
      </c>
      <c r="F11" s="62" t="s">
        <v>7</v>
      </c>
      <c r="G11" s="9" t="s">
        <v>0</v>
      </c>
      <c r="H11" s="11" t="s">
        <v>6</v>
      </c>
    </row>
    <row r="12" spans="1:8" ht="18">
      <c r="A12" s="27">
        <f aca="true" t="shared" si="0" ref="A12:A21">$E$4-($E$4*G12/100)</f>
        <v>0.0019328703703703704</v>
      </c>
      <c r="B12" s="13">
        <f>$G$9</f>
        <v>0.5694444444444444</v>
      </c>
      <c r="C12" s="5"/>
      <c r="D12" s="33"/>
      <c r="E12" s="34"/>
      <c r="F12" s="34"/>
      <c r="G12" s="21"/>
      <c r="H12" s="22"/>
    </row>
    <row r="13" spans="1:8" ht="18">
      <c r="A13" s="28">
        <f t="shared" si="0"/>
        <v>0.0019328703703703704</v>
      </c>
      <c r="B13" s="6">
        <f>$G$9+(A12-A13)</f>
        <v>0.5694444444444444</v>
      </c>
      <c r="C13" s="3"/>
      <c r="D13" s="23"/>
      <c r="E13" s="24"/>
      <c r="F13" s="24"/>
      <c r="G13" s="25"/>
      <c r="H13" s="26"/>
    </row>
    <row r="14" spans="1:8" ht="18">
      <c r="A14" s="28">
        <f t="shared" si="0"/>
        <v>0.0019328703703703704</v>
      </c>
      <c r="B14" s="6">
        <f>$G$9+(A12-A14)</f>
        <v>0.5694444444444444</v>
      </c>
      <c r="C14" s="3"/>
      <c r="D14" s="23"/>
      <c r="E14" s="24"/>
      <c r="F14" s="24"/>
      <c r="G14" s="25"/>
      <c r="H14" s="26"/>
    </row>
    <row r="15" spans="1:8" ht="18">
      <c r="A15" s="28">
        <f t="shared" si="0"/>
        <v>0.0019328703703703704</v>
      </c>
      <c r="B15" s="6">
        <f>$G$9+(A12-A15)</f>
        <v>0.5694444444444444</v>
      </c>
      <c r="C15" s="3"/>
      <c r="D15" s="23"/>
      <c r="E15" s="24"/>
      <c r="F15" s="24"/>
      <c r="G15" s="25"/>
      <c r="H15" s="26"/>
    </row>
    <row r="16" spans="1:8" ht="18">
      <c r="A16" s="31">
        <f t="shared" si="0"/>
        <v>0.0019328703703703704</v>
      </c>
      <c r="B16" s="6">
        <f>$G$9+(A12-A16)</f>
        <v>0.5694444444444444</v>
      </c>
      <c r="C16" s="32"/>
      <c r="D16" s="33"/>
      <c r="E16" s="34"/>
      <c r="F16" s="34"/>
      <c r="G16" s="35"/>
      <c r="H16" s="36"/>
    </row>
    <row r="17" spans="1:8" ht="18.75" thickBot="1">
      <c r="A17" s="18">
        <f t="shared" si="0"/>
        <v>0.0019328703703703704</v>
      </c>
      <c r="B17" s="14">
        <f>$G$9+(A12-A17)</f>
        <v>0.5694444444444444</v>
      </c>
      <c r="C17" s="7"/>
      <c r="D17" s="61"/>
      <c r="E17" s="37"/>
      <c r="F17" s="37"/>
      <c r="G17" s="38"/>
      <c r="H17" s="39"/>
    </row>
    <row r="18" spans="1:8" ht="18.75" thickBot="1">
      <c r="A18" s="18">
        <f t="shared" si="0"/>
        <v>0.0019328703703703704</v>
      </c>
      <c r="B18" s="14">
        <f>$G$9+(A13-A18)</f>
        <v>0.5694444444444444</v>
      </c>
      <c r="C18" s="32"/>
      <c r="D18" s="42"/>
      <c r="E18" s="42"/>
      <c r="F18" s="42"/>
      <c r="G18" s="42"/>
      <c r="H18" s="42"/>
    </row>
    <row r="19" spans="1:8" ht="18.75" thickBot="1">
      <c r="A19" s="18">
        <f t="shared" si="0"/>
        <v>0.0019328703703703704</v>
      </c>
      <c r="B19" s="14">
        <f>$G$9+(A14-A19)</f>
        <v>0.5694444444444444</v>
      </c>
      <c r="C19" s="7"/>
      <c r="D19" s="42"/>
      <c r="E19" s="42"/>
      <c r="F19" s="42"/>
      <c r="G19" s="42"/>
      <c r="H19" s="42"/>
    </row>
    <row r="20" spans="1:8" ht="18.75" thickBot="1">
      <c r="A20" s="18">
        <f t="shared" si="0"/>
        <v>0.0019328703703703704</v>
      </c>
      <c r="B20" s="14">
        <f>$G$9+(A15-A20)</f>
        <v>0.5694444444444444</v>
      </c>
      <c r="C20" s="32"/>
      <c r="D20" s="42"/>
      <c r="E20" s="42"/>
      <c r="F20" s="42"/>
      <c r="G20" s="42"/>
      <c r="H20" s="42"/>
    </row>
    <row r="21" spans="1:8" ht="18.75" thickBot="1">
      <c r="A21" s="18">
        <f t="shared" si="0"/>
        <v>0.0019328703703703704</v>
      </c>
      <c r="B21" s="14">
        <f>$G$9+(A16-A21)</f>
        <v>0.5694444444444444</v>
      </c>
      <c r="C21" s="7"/>
      <c r="D21" s="42"/>
      <c r="E21" s="42"/>
      <c r="F21" s="42"/>
      <c r="G21" s="42"/>
      <c r="H21" s="42"/>
    </row>
  </sheetData>
  <sheetProtection/>
  <mergeCells count="5">
    <mergeCell ref="E2:H2"/>
    <mergeCell ref="A9:A11"/>
    <mergeCell ref="B9:D10"/>
    <mergeCell ref="E9:F10"/>
    <mergeCell ref="G9:H10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Eidsvoll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rus-gma</dc:creator>
  <cp:keywords/>
  <dc:description/>
  <cp:lastModifiedBy>Pettersen, Torbjørn Broks</cp:lastModifiedBy>
  <cp:lastPrinted>2006-01-28T13:47:27Z</cp:lastPrinted>
  <dcterms:created xsi:type="dcterms:W3CDTF">2006-01-27T22:44:02Z</dcterms:created>
  <dcterms:modified xsi:type="dcterms:W3CDTF">2013-10-25T12:23:13Z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  <property fmtid="{D5CDD505-2E9C-101B-9397-08002B2CF9AE}" pid="3" name="ContentType">
    <vt:lpwstr>Dokument</vt:lpwstr>
  </property>
  <property fmtid="{D5CDD505-2E9C-101B-9397-08002B2CF9AE}" pid="4" name="PublishingExpirationDate">
    <vt:lpwstr/>
  </property>
  <property fmtid="{D5CDD505-2E9C-101B-9397-08002B2CF9AE}" pid="5" name="PublishingStartDate">
    <vt:lpwstr/>
  </property>
</Properties>
</file>