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skiforbund.sharepoint.com/sites/kretser/oslo/Langrenn/Langrennsaker/"/>
    </mc:Choice>
  </mc:AlternateContent>
  <bookViews>
    <workbookView xWindow="0" yWindow="0" windowWidth="23040" windowHeight="9108"/>
  </bookViews>
  <sheets>
    <sheet name="G 13 år" sheetId="1" r:id="rId1"/>
    <sheet name="J 13 år" sheetId="2" r:id="rId2"/>
    <sheet name="G 14 år" sheetId="3" r:id="rId3"/>
    <sheet name="J 14 år" sheetId="4" r:id="rId4"/>
    <sheet name="Ark2" sheetId="5" r:id="rId5"/>
    <sheet name="Ark3" sheetId="6" r:id="rId6"/>
    <sheet name="Ark1" sheetId="7" r:id="rId7"/>
  </sheets>
  <definedNames>
    <definedName name="_xlnm._FilterDatabase" localSheetId="4" hidden="1">'Ark2'!$E$1:$J$1</definedName>
    <definedName name="_xlnm._FilterDatabase" localSheetId="5" hidden="1">'Ark3'!$C$1:$E$1</definedName>
    <definedName name="_xlnm._FilterDatabase" localSheetId="0" hidden="1">'G 13 år'!$A$16:$X$16</definedName>
    <definedName name="_xlnm._FilterDatabase" localSheetId="2" hidden="1">'G 14 år'!$A$17:$Y$17</definedName>
    <definedName name="_xlnm._FilterDatabase" localSheetId="1" hidden="1">'J 13 år'!$A$16:$Y$16</definedName>
    <definedName name="_xlnm._FilterDatabase" localSheetId="3" hidden="1">'J 14 år'!$A$16:$Y$16</definedName>
  </definedNames>
  <calcPr calcId="171027"/>
</workbook>
</file>

<file path=xl/calcChain.xml><?xml version="1.0" encoding="utf-8"?>
<calcChain xmlns="http://schemas.openxmlformats.org/spreadsheetml/2006/main">
  <c r="W63" i="1" l="1"/>
  <c r="W75" i="1"/>
  <c r="W74" i="1"/>
  <c r="W73" i="1"/>
  <c r="W72" i="1"/>
  <c r="W52" i="1"/>
  <c r="W62" i="1"/>
  <c r="W71" i="1"/>
  <c r="W51" i="1"/>
  <c r="W70" i="1"/>
  <c r="W56" i="1"/>
  <c r="W57" i="1"/>
  <c r="W69" i="1"/>
  <c r="W68" i="1"/>
  <c r="W55" i="1"/>
  <c r="W67" i="1"/>
  <c r="W66" i="1"/>
  <c r="W65" i="1"/>
  <c r="W64" i="1"/>
  <c r="W53" i="1"/>
  <c r="W61" i="1"/>
  <c r="W60" i="1"/>
  <c r="W49" i="1"/>
  <c r="W43" i="1"/>
  <c r="W59" i="1"/>
  <c r="W58" i="1"/>
  <c r="W48" i="1"/>
  <c r="W54" i="1"/>
  <c r="W46" i="1"/>
  <c r="W45" i="1"/>
  <c r="W39" i="1"/>
  <c r="W38" i="1"/>
  <c r="W36" i="1"/>
  <c r="W50" i="1"/>
  <c r="W35" i="1"/>
  <c r="W30" i="1"/>
  <c r="W33" i="1"/>
  <c r="W47" i="1"/>
  <c r="W31" i="1"/>
  <c r="W29" i="1"/>
  <c r="W44" i="1"/>
  <c r="W37" i="1"/>
  <c r="W42" i="1"/>
  <c r="W41" i="1"/>
  <c r="W26" i="1"/>
  <c r="W40" i="1"/>
  <c r="W27" i="1"/>
  <c r="W34" i="1"/>
  <c r="W24" i="1"/>
  <c r="W32" i="1"/>
  <c r="W25" i="1"/>
  <c r="W20" i="1"/>
  <c r="W21" i="1"/>
  <c r="W23" i="1"/>
  <c r="W28" i="1"/>
  <c r="W19" i="1"/>
  <c r="W18" i="1"/>
  <c r="W22" i="1"/>
  <c r="W17" i="1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</calcChain>
</file>

<file path=xl/sharedStrings.xml><?xml version="1.0" encoding="utf-8"?>
<sst xmlns="http://schemas.openxmlformats.org/spreadsheetml/2006/main" count="1071" uniqueCount="295">
  <si>
    <t>Klubb</t>
  </si>
  <si>
    <t>Lauritz Bergendahl</t>
  </si>
  <si>
    <t>Plass</t>
  </si>
  <si>
    <t xml:space="preserve">Poeng </t>
  </si>
  <si>
    <t>KM Sprint</t>
  </si>
  <si>
    <t>Oslo Skifestival</t>
  </si>
  <si>
    <t>KM Fristil</t>
  </si>
  <si>
    <t>Rossignolrennet</t>
  </si>
  <si>
    <t>Kollmila</t>
  </si>
  <si>
    <t>Njårdrennet</t>
  </si>
  <si>
    <t>Sum</t>
  </si>
  <si>
    <t>Avvikende plassering i cup og renn skyldes at det er deltakere i rennet som ikke er med i cupen.</t>
  </si>
  <si>
    <t>fem beste*</t>
  </si>
  <si>
    <t>|</t>
  </si>
  <si>
    <t xml:space="preserve">Best av fem renn teller, hvorav minst to i hver stilart. </t>
  </si>
  <si>
    <t>Hemingrennet</t>
  </si>
  <si>
    <t>Veidekkesprinten</t>
  </si>
  <si>
    <t>KM lang</t>
  </si>
  <si>
    <t>Gul = renn i fristil</t>
  </si>
  <si>
    <t>Blå = renn i klassisk</t>
  </si>
  <si>
    <t>Mons Melbye</t>
  </si>
  <si>
    <t xml:space="preserve"> Årvoll IL</t>
  </si>
  <si>
    <t>Sander Ekeland Bjurstrøm</t>
  </si>
  <si>
    <t xml:space="preserve"> Koll, IL</t>
  </si>
  <si>
    <t>Jens Kristian Aas</t>
  </si>
  <si>
    <t xml:space="preserve"> Heming, IL</t>
  </si>
  <si>
    <t>Martin Christoffer Borg</t>
  </si>
  <si>
    <t>Nikolai Wik Håland</t>
  </si>
  <si>
    <t>Fredrik Onsrud Balmforth</t>
  </si>
  <si>
    <t>Konrad Haugen</t>
  </si>
  <si>
    <t xml:space="preserve"> Rustad IL</t>
  </si>
  <si>
    <t>Vegard Salater Kjensjord</t>
  </si>
  <si>
    <t xml:space="preserve"> Lyn Ski</t>
  </si>
  <si>
    <t>Erik Salater Kjensjord</t>
  </si>
  <si>
    <t>Aleksander Ellingsen Gotaas</t>
  </si>
  <si>
    <t xml:space="preserve"> Njård</t>
  </si>
  <si>
    <t>Lars Grønlien Gjedrem</t>
  </si>
  <si>
    <t xml:space="preserve"> Røa IL</t>
  </si>
  <si>
    <t>Aksel Glomnes Rudi</t>
  </si>
  <si>
    <t>Eirik Berling Grande</t>
  </si>
  <si>
    <t>Eirik Skotte-Haugerud</t>
  </si>
  <si>
    <t xml:space="preserve"> Oppsal IF Ski</t>
  </si>
  <si>
    <t>Helmer Brekke</t>
  </si>
  <si>
    <t>Mikkel Ryan Ringsby</t>
  </si>
  <si>
    <t>Wilhelm Hjelpdahl Deinboll</t>
  </si>
  <si>
    <t xml:space="preserve"> Bækkelagets SK</t>
  </si>
  <si>
    <t>Mikkel Edelssønn Galåen</t>
  </si>
  <si>
    <t xml:space="preserve"> Kjelsås IL</t>
  </si>
  <si>
    <t>August Wikborg</t>
  </si>
  <si>
    <t>William Kamsvåg</t>
  </si>
  <si>
    <t>Andreas Wiesener Haga</t>
  </si>
  <si>
    <t>Magnus Bjerketveit Ødegaard</t>
  </si>
  <si>
    <t>Kristian Tysseland</t>
  </si>
  <si>
    <t>Iver Rushfeldt</t>
  </si>
  <si>
    <t>Peter Vilhelm Dalholt Ivan</t>
  </si>
  <si>
    <t>Thomas Finstad</t>
  </si>
  <si>
    <t>Iver Syrrist</t>
  </si>
  <si>
    <t>Erik Rømo</t>
  </si>
  <si>
    <t>Filip Røttingen</t>
  </si>
  <si>
    <t>Oscar Fredrik Risnes</t>
  </si>
  <si>
    <t>Kristoffer Bjørnstøl Berg</t>
  </si>
  <si>
    <t>Herman Bjørgo Kværum</t>
  </si>
  <si>
    <t>Joachim Rannestad Eckhoff</t>
  </si>
  <si>
    <t>Valdemar Dørmænen Irgens</t>
  </si>
  <si>
    <t>Kristoffer Garden Rogstad</t>
  </si>
  <si>
    <t>Magnus Olav Koller-Sato</t>
  </si>
  <si>
    <t>Johannes Salvesen-Lunde</t>
  </si>
  <si>
    <t>Markus Grøtte Storvik</t>
  </si>
  <si>
    <t>Vegard Seligmann Andresen</t>
  </si>
  <si>
    <t>Henrik Nummedal Røise</t>
  </si>
  <si>
    <t>Mathias Ottar Bakke</t>
  </si>
  <si>
    <t>Aleksander Vallestrand Berg</t>
  </si>
  <si>
    <t>Thomas Myhre Lindvik</t>
  </si>
  <si>
    <t>Jeger Sebastian Noraker</t>
  </si>
  <si>
    <t>Aksel Saue Saghaug</t>
  </si>
  <si>
    <t>Jonas Johansen Hicken</t>
  </si>
  <si>
    <t>Andreas Fürst</t>
  </si>
  <si>
    <t>DNS</t>
  </si>
  <si>
    <t>0</t>
  </si>
  <si>
    <t>Birk Elias Moeng Jensen</t>
  </si>
  <si>
    <t>Christoffer Carl Helge Waldum</t>
  </si>
  <si>
    <t>Emil Skarsvaag Kjøbli</t>
  </si>
  <si>
    <t>Eskil Brænden</t>
  </si>
  <si>
    <t xml:space="preserve"> Lillomarka Ski</t>
  </si>
  <si>
    <t>Fredrik Harald Harlem</t>
  </si>
  <si>
    <t>Jakob Andersen Gjedebo</t>
  </si>
  <si>
    <t>Jakob Gagnum Tonby</t>
  </si>
  <si>
    <t>Severin Aschehoug</t>
  </si>
  <si>
    <t>Navn</t>
  </si>
  <si>
    <t>Mathea Perlestenbakken Barland</t>
  </si>
  <si>
    <t>Stella Lucia Bettum Stavrum</t>
  </si>
  <si>
    <t>Karoline Longva</t>
  </si>
  <si>
    <t>Hedda Pladsen Gussiås</t>
  </si>
  <si>
    <t>Milla Grosberghaugen Andreassen</t>
  </si>
  <si>
    <t>Helene Ludahl Stangeland</t>
  </si>
  <si>
    <t>Ane Hustvedt</t>
  </si>
  <si>
    <t>Ingeborg Roll Mosland</t>
  </si>
  <si>
    <t>Eline Aasdalen</t>
  </si>
  <si>
    <t>Maja Mo Hjelseth</t>
  </si>
  <si>
    <t>Dina Gaupås Aas</t>
  </si>
  <si>
    <t xml:space="preserve"> Vestre Akers SK</t>
  </si>
  <si>
    <t>Ingrid Johansen-Barli</t>
  </si>
  <si>
    <t>Synne Andersen Buen</t>
  </si>
  <si>
    <t>Selma Jacobsen</t>
  </si>
  <si>
    <t>Hannah Dybvand</t>
  </si>
  <si>
    <t>Christine Thurmann-Moe</t>
  </si>
  <si>
    <t>Anna Hoel Rønningen</t>
  </si>
  <si>
    <t>Julie Holth-Inglingstad</t>
  </si>
  <si>
    <t xml:space="preserve"> Sørkedalens IF</t>
  </si>
  <si>
    <t>Andrea Marie Eide</t>
  </si>
  <si>
    <t>Henriette Idsøe</t>
  </si>
  <si>
    <t xml:space="preserve"> Try, Idrettslaget</t>
  </si>
  <si>
    <t>Karoline Johanne Jebsen</t>
  </si>
  <si>
    <t>Ebba Jakobine Bell</t>
  </si>
  <si>
    <t>Laura Tronstad Juliebø</t>
  </si>
  <si>
    <t>Oda Charlotte Tretli</t>
  </si>
  <si>
    <t>Josefine Wikborg</t>
  </si>
  <si>
    <t>Camilla Svestad Hågensen</t>
  </si>
  <si>
    <t>Nora Scheie</t>
  </si>
  <si>
    <t>Julie Elisabeth Stene-Johansen Welo</t>
  </si>
  <si>
    <t>Anna Øy Ottesen</t>
  </si>
  <si>
    <t>Thea Sofie Kyseth Grimsøen</t>
  </si>
  <si>
    <t>Negin Øye</t>
  </si>
  <si>
    <t>Therese Ådland Hansen</t>
  </si>
  <si>
    <t>Vilde Solem</t>
  </si>
  <si>
    <t>Julie Christensen Falkenstein</t>
  </si>
  <si>
    <t>Gabriela Salinas Odegard</t>
  </si>
  <si>
    <t>Kjerstin Øhrn Johansen</t>
  </si>
  <si>
    <t>Solveig Raaen-Zapffe</t>
  </si>
  <si>
    <t>Sunniva Persson Bunde</t>
  </si>
  <si>
    <t>Julia Bull</t>
  </si>
  <si>
    <t>Synne Falch-Hennum</t>
  </si>
  <si>
    <t>Anna Fiskerstrand Heier</t>
  </si>
  <si>
    <t>Hanna Engesæter Sørbye</t>
  </si>
  <si>
    <t>Sofie Heggløv</t>
  </si>
  <si>
    <t>Lars Michael Saab Bjertnæs</t>
  </si>
  <si>
    <t>Henrik Hillestad</t>
  </si>
  <si>
    <t>Martin Bakken</t>
  </si>
  <si>
    <t>Magnus Eriksen Sletvold</t>
  </si>
  <si>
    <t>Marius Meldalen</t>
  </si>
  <si>
    <t>Noah Lekhal Husnes</t>
  </si>
  <si>
    <t>Tobias Dyrli Thoresen</t>
  </si>
  <si>
    <t>Henrik Schioldborg Nesse</t>
  </si>
  <si>
    <t>Sven Kristoffer Huseby</t>
  </si>
  <si>
    <t>Christian Fredrik Borg</t>
  </si>
  <si>
    <t>Sten Magnus Trovåg Wedum</t>
  </si>
  <si>
    <t>Filip James Cook</t>
  </si>
  <si>
    <t>Filip Osnes-Ringen</t>
  </si>
  <si>
    <t>Jørgen Arenberg Wold</t>
  </si>
  <si>
    <t>Ask Olaussen</t>
  </si>
  <si>
    <t>Peder Elias Hals</t>
  </si>
  <si>
    <t>Martin Eckmann Farstadvoll</t>
  </si>
  <si>
    <t>Anders Fauske-Sjøstedt</t>
  </si>
  <si>
    <t>Trond Heidenreich Heløe</t>
  </si>
  <si>
    <t>Kristian Mydske</t>
  </si>
  <si>
    <t>Henrik Grøttum Engen</t>
  </si>
  <si>
    <t>Vilhelm Børs-Lind</t>
  </si>
  <si>
    <t>Eskil Kvisgaard</t>
  </si>
  <si>
    <t>Jacob Buskerud Christoffersen</t>
  </si>
  <si>
    <t>Mattis Gjennestad Stefanussen</t>
  </si>
  <si>
    <t>Ola Nymark-Veum</t>
  </si>
  <si>
    <t>Lars Sigurd Baugstø Rødnes</t>
  </si>
  <si>
    <t>Victor Andreas Fabricius Bye</t>
  </si>
  <si>
    <t>Viktor Andersen</t>
  </si>
  <si>
    <t>Jonas Nilsen Fagerhaug</t>
  </si>
  <si>
    <t>Petter Andreas Schrøder Brennhovd</t>
  </si>
  <si>
    <t>Kristoffer Scott Fyksen</t>
  </si>
  <si>
    <t>Eirik Vie Strisland</t>
  </si>
  <si>
    <t>Emil Dreyer Kristensen</t>
  </si>
  <si>
    <t>Martin Hillestad</t>
  </si>
  <si>
    <t>Sander Haukvik-Jensen</t>
  </si>
  <si>
    <t>Jørgen Bjørndal Ottestad</t>
  </si>
  <si>
    <t>Eskil Kolshus</t>
  </si>
  <si>
    <t>Sigurd Wahl Kallum</t>
  </si>
  <si>
    <t>Sindre Vie Strisland</t>
  </si>
  <si>
    <t>Erik Undseth</t>
  </si>
  <si>
    <t>Daniel Henriksen Gunnerød</t>
  </si>
  <si>
    <t>Fredrik Melbye Michelsen</t>
  </si>
  <si>
    <t>Syver Surnevik</t>
  </si>
  <si>
    <t>Oliver Sokrates Bratli</t>
  </si>
  <si>
    <t>Michael Trandokken</t>
  </si>
  <si>
    <t>Carl August Jensehaugen</t>
  </si>
  <si>
    <t>Kristian Nikolai Almås</t>
  </si>
  <si>
    <t>Sondre Nesheim Køber</t>
  </si>
  <si>
    <t>Tobias Storvik Fjell</t>
  </si>
  <si>
    <t>Andreas Jacobsen Aalstad</t>
  </si>
  <si>
    <t>Bendik Martinsen Plünnecke</t>
  </si>
  <si>
    <t>Christian Steenfeldt-Foss</t>
  </si>
  <si>
    <t>Christoffer Widding</t>
  </si>
  <si>
    <t>Diderik Aschehoug</t>
  </si>
  <si>
    <t>Ferdinand Pfanzelter Vetleseter</t>
  </si>
  <si>
    <t>Fredrik Amandus Fearnley Solbjørg</t>
  </si>
  <si>
    <t>Fredrik Sagedahl</t>
  </si>
  <si>
    <t>Fridtjof Harald Jøranlid Reusch</t>
  </si>
  <si>
    <t>Gard Smevik Tørum</t>
  </si>
  <si>
    <t>Henrik Villanger</t>
  </si>
  <si>
    <t>Jens-Ulrik Ruus Qvale</t>
  </si>
  <si>
    <t>Jo Westby Thorsen</t>
  </si>
  <si>
    <t>Kristian Wagener</t>
  </si>
  <si>
    <t xml:space="preserve"> Høybråten og Stovner IL</t>
  </si>
  <si>
    <t>Marius Backer-Grøndahl</t>
  </si>
  <si>
    <t>Nicolai Steenfeldt-Foss</t>
  </si>
  <si>
    <t>Nikolai Sundt Larsen</t>
  </si>
  <si>
    <t>Olav Pihlstrøm</t>
  </si>
  <si>
    <t>Paul Philipp Sjåfjell</t>
  </si>
  <si>
    <t>Rudolf Ugelstad</t>
  </si>
  <si>
    <t>Simon Stornes</t>
  </si>
  <si>
    <t>Sindre Fjeldstad Mikelborg</t>
  </si>
  <si>
    <t>Sivert Ladstein Vik</t>
  </si>
  <si>
    <t>Thomas Biering</t>
  </si>
  <si>
    <t>Tobias Lütcherath Nilsen</t>
  </si>
  <si>
    <t>Trond Oldernes</t>
  </si>
  <si>
    <t>Wilhelm Georg Leikanger</t>
  </si>
  <si>
    <t>Aurora Wilkens Jernberg</t>
  </si>
  <si>
    <t>Guro Linnebo</t>
  </si>
  <si>
    <t>Anna Marie Nordengen Sirevåg</t>
  </si>
  <si>
    <t>Oda Kirstine Aanestad</t>
  </si>
  <si>
    <t>Emilie Marie Moland Krogsrud</t>
  </si>
  <si>
    <t>Tuva Hallan Kristiansen</t>
  </si>
  <si>
    <t>Signe Fjeld Bjonviken</t>
  </si>
  <si>
    <t>Stella Jahrmann Lauvstad</t>
  </si>
  <si>
    <t>Josefine Kirkeby Husebø</t>
  </si>
  <si>
    <t>Heidi Kristina Sebjørnsen</t>
  </si>
  <si>
    <t>Nora Margrethe Kristiansen Furfjord</t>
  </si>
  <si>
    <t>Malin Lie-Vik</t>
  </si>
  <si>
    <t>Tuva Frivold Berg</t>
  </si>
  <si>
    <t>Hedvig Eckhardt Andersen</t>
  </si>
  <si>
    <t>Vilma Halstenstad Stovner</t>
  </si>
  <si>
    <t>Oda Mølmann-Sand</t>
  </si>
  <si>
    <t>Kristin Bøe Grande</t>
  </si>
  <si>
    <t>Martine Fiskerstrand Blekeli</t>
  </si>
  <si>
    <t>Elsa Døvigen-Ousdal</t>
  </si>
  <si>
    <t>Josefine Kirkhorn Lydersen</t>
  </si>
  <si>
    <t>Emilie Caspersen</t>
  </si>
  <si>
    <t>Dina Møller Johnsen</t>
  </si>
  <si>
    <t>Elen Simonsen Løvås</t>
  </si>
  <si>
    <t>Ida Hoaas Østereng</t>
  </si>
  <si>
    <t>Ingrid Riber Haugland</t>
  </si>
  <si>
    <t>Kaja Wilhelmsen Garstad</t>
  </si>
  <si>
    <t>Malin Hareide Breen</t>
  </si>
  <si>
    <t>Sophie Opedal</t>
  </si>
  <si>
    <t>Tiril Steine-Eriksen</t>
  </si>
  <si>
    <t xml:space="preserve">Resultater så langt, eventuelle feil vil bli korrigert. </t>
  </si>
  <si>
    <t>Mats Westeng Mittelbach</t>
  </si>
  <si>
    <t>Lyn Ski</t>
  </si>
  <si>
    <t>Børge Nilsen Berg</t>
  </si>
  <si>
    <t>Leonardo Puente Tellefsen</t>
  </si>
  <si>
    <t>Rustad IL</t>
  </si>
  <si>
    <t>Njård</t>
  </si>
  <si>
    <t>Daniel</t>
  </si>
  <si>
    <t>Aakervik</t>
  </si>
  <si>
    <t>Fet SK</t>
  </si>
  <si>
    <t>Felix Rein</t>
  </si>
  <si>
    <t>Bruun-Lie</t>
  </si>
  <si>
    <t>Jacob</t>
  </si>
  <si>
    <t>Bøymo</t>
  </si>
  <si>
    <t>Jakob</t>
  </si>
  <si>
    <t>Wallenius</t>
  </si>
  <si>
    <t>Lillomarka SK</t>
  </si>
  <si>
    <t>Kjell Aksel Løvold</t>
  </si>
  <si>
    <t>Ihle</t>
  </si>
  <si>
    <t>Marius Bakken</t>
  </si>
  <si>
    <t>Berg</t>
  </si>
  <si>
    <t>Martin</t>
  </si>
  <si>
    <t>Størmer-Antonsen</t>
  </si>
  <si>
    <t>Larsen</t>
  </si>
  <si>
    <t>William Gjerdalen</t>
  </si>
  <si>
    <t>Høybråten og Stovner IL</t>
  </si>
  <si>
    <t>Ånund</t>
  </si>
  <si>
    <t>Eggen-Vaa</t>
  </si>
  <si>
    <t>Nr.</t>
  </si>
  <si>
    <t>NO</t>
  </si>
  <si>
    <t>Elen Simonsen</t>
  </si>
  <si>
    <t>Løvås</t>
  </si>
  <si>
    <t>Ella Håland</t>
  </si>
  <si>
    <t>Pedersen</t>
  </si>
  <si>
    <t>Helene Ekrheim</t>
  </si>
  <si>
    <t>Haugen</t>
  </si>
  <si>
    <t>Holmen IF</t>
  </si>
  <si>
    <t>Selma</t>
  </si>
  <si>
    <t>Deisz</t>
  </si>
  <si>
    <t>Fossum IF</t>
  </si>
  <si>
    <t>Synne Børresen</t>
  </si>
  <si>
    <t>Bollingmo</t>
  </si>
  <si>
    <t>Raufoss IL Langrenn</t>
  </si>
  <si>
    <t xml:space="preserve">     KM Sprint</t>
  </si>
  <si>
    <t xml:space="preserve">Synne Strande Omland </t>
  </si>
  <si>
    <t>Jacob Nilsen</t>
  </si>
  <si>
    <t xml:space="preserve"> Røa IL Ski</t>
  </si>
  <si>
    <t>Wilhelm Harald Harlem</t>
  </si>
  <si>
    <t>Mikkel Sandbakk Lunde</t>
  </si>
  <si>
    <t>Christina Elise Brautaset</t>
  </si>
  <si>
    <t>Oda Wilhelmine Thorland Jutkvam</t>
  </si>
  <si>
    <t>Sarah Rehn</t>
  </si>
  <si>
    <t>Frederik Aaby Eiklid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</si>
</sst>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9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4" fillId="3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0" borderId="0" xfId="0" applyNumberFormat="1"/>
    <xf numFmtId="46" fontId="0" fillId="0" borderId="0" xfId="0" applyNumberFormat="1"/>
    <xf numFmtId="0" fontId="0" fillId="3" borderId="0" xfId="0" applyFill="1" applyAlignment="1">
      <alignment horizontal="right"/>
    </xf>
    <xf numFmtId="0" fontId="8" fillId="0" borderId="0" xfId="0" applyFont="1" applyAlignment="1" applyProtection="1">
      <alignment vertical="top" wrapText="1" readingOrder="1"/>
      <protection locked="0"/>
    </xf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 applyProtection="1">
      <alignment vertical="top" wrapText="1" readingOrder="1"/>
      <protection locked="0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35" borderId="0" xfId="0" applyFill="1" applyAlignment="1">
      <alignment horizontal="right"/>
    </xf>
    <xf numFmtId="0" fontId="0" fillId="36" borderId="0" xfId="0" applyFill="1" applyAlignment="1">
      <alignment horizontal="right"/>
    </xf>
    <xf numFmtId="0" fontId="0" fillId="36" borderId="0" xfId="0" applyFill="1"/>
    <xf numFmtId="0" fontId="0" fillId="0" borderId="0" xfId="0" applyAlignment="1">
      <alignment wrapText="1"/>
    </xf>
    <xf numFmtId="0" fontId="0" fillId="0" borderId="0" xfId="0" applyAlignment="1"/>
  </cellXfs>
  <cellStyles count="64">
    <cellStyle name="20 % - uthevingsfarge 1" xfId="40" builtinId="30" customBuiltin="1"/>
    <cellStyle name="20 % - uthevingsfarge 2" xfId="43" builtinId="34" customBuiltin="1"/>
    <cellStyle name="20 % - uthevingsfarge 3" xfId="46" builtinId="38" customBuiltin="1"/>
    <cellStyle name="20 % - uthevingsfarge 4" xfId="49" builtinId="42" customBuiltin="1"/>
    <cellStyle name="20 % - uthevingsfarge 5" xfId="52" builtinId="46" customBuiltin="1"/>
    <cellStyle name="20 % - uthevingsfarge 6" xfId="55" builtinId="50" customBuiltin="1"/>
    <cellStyle name="40 % - uthevingsfarge 1" xfId="41" builtinId="31" customBuiltin="1"/>
    <cellStyle name="40 % - uthevingsfarge 2" xfId="44" builtinId="35" customBuiltin="1"/>
    <cellStyle name="40 % - uthevingsfarge 3" xfId="47" builtinId="39" customBuiltin="1"/>
    <cellStyle name="40 % - uthevingsfarge 4" xfId="50" builtinId="43" customBuiltin="1"/>
    <cellStyle name="40 % - uthevingsfarge 5" xfId="53" builtinId="47" customBuiltin="1"/>
    <cellStyle name="40 % - uthevingsfarge 6" xfId="56" builtinId="51" customBuiltin="1"/>
    <cellStyle name="60 % - uthevingsfarge 1 2" xfId="58"/>
    <cellStyle name="60 % - uthevingsfarge 2 2" xfId="59"/>
    <cellStyle name="60 % - uthevingsfarge 3 2" xfId="60"/>
    <cellStyle name="60 % - uthevingsfarge 4 2" xfId="61"/>
    <cellStyle name="60 % - uthevingsfarge 5 2" xfId="62"/>
    <cellStyle name="60 % - uthevingsfarge 6 2" xfId="63"/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regning" xfId="32" builtinId="22" customBuiltin="1"/>
    <cellStyle name="Dårlig" xfId="29" builtinId="27" customBuiltin="1"/>
    <cellStyle name="Forklarende tekst" xfId="37" builtinId="53" customBuiltin="1"/>
    <cellStyle name="God" xfId="28" builtinId="26" customBuilti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Inndata" xfId="30" builtinId="20" customBuiltin="1"/>
    <cellStyle name="Koblet celle" xfId="33" builtinId="24" customBuiltin="1"/>
    <cellStyle name="Kontrollcelle" xfId="34" builtinId="23" customBuiltin="1"/>
    <cellStyle name="Merknad" xfId="36" builtinId="10" customBuiltin="1"/>
    <cellStyle name="Normal" xfId="0" builtinId="0"/>
    <cellStyle name="Nøytral 2" xfId="57"/>
    <cellStyle name="Overskrift 1" xfId="24" builtinId="16" customBuiltin="1"/>
    <cellStyle name="Overskrift 2" xfId="25" builtinId="17" customBuiltin="1"/>
    <cellStyle name="Overskrift 3" xfId="26" builtinId="18" customBuiltin="1"/>
    <cellStyle name="Overskrift 4" xfId="27" builtinId="19" customBuiltin="1"/>
    <cellStyle name="Tittel" xfId="23" builtinId="15" customBuiltin="1"/>
    <cellStyle name="Totalt" xfId="38" builtinId="25" customBuiltin="1"/>
    <cellStyle name="Utdata" xfId="31" builtinId="21" customBuiltin="1"/>
    <cellStyle name="Uthevingsfarge1" xfId="39" builtinId="29" customBuiltin="1"/>
    <cellStyle name="Uthevingsfarge2" xfId="42" builtinId="33" customBuiltin="1"/>
    <cellStyle name="Uthevingsfarge3" xfId="45" builtinId="37" customBuiltin="1"/>
    <cellStyle name="Uthevingsfarge4" xfId="48" builtinId="41" customBuiltin="1"/>
    <cellStyle name="Uthevingsfarge5" xfId="51" builtinId="45" customBuiltin="1"/>
    <cellStyle name="Uthevingsfarge6" xfId="54" builtinId="49" customBuiltin="1"/>
    <cellStyle name="Varselteks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8040</xdr:colOff>
      <xdr:row>9</xdr:row>
      <xdr:rowOff>28357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190" cy="1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66676</xdr:colOff>
      <xdr:row>8</xdr:row>
      <xdr:rowOff>140125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76950" cy="1664124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0</xdr:row>
      <xdr:rowOff>180975</xdr:rowOff>
    </xdr:from>
    <xdr:to>
      <xdr:col>24</xdr:col>
      <xdr:colOff>364168</xdr:colOff>
      <xdr:row>8</xdr:row>
      <xdr:rowOff>38099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5" y="180975"/>
          <a:ext cx="5736268" cy="1381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161925</xdr:colOff>
      <xdr:row>8</xdr:row>
      <xdr:rowOff>98863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58525" cy="1622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246165</xdr:colOff>
      <xdr:row>9</xdr:row>
      <xdr:rowOff>28357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190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75"/>
  <sheetViews>
    <sheetView tabSelected="1" zoomScaleNormal="100" workbookViewId="0">
      <pane ySplit="15" topLeftCell="A16" activePane="bottomLeft" state="frozen"/>
      <selection pane="bottomLeft" activeCell="X76" sqref="X76"/>
    </sheetView>
  </sheetViews>
  <sheetFormatPr baseColWidth="10" defaultRowHeight="14.4" x14ac:dyDescent="0.3"/>
  <cols>
    <col min="1" max="1" width="25.109375" customWidth="1"/>
    <col min="2" max="2" width="9.33203125" customWidth="1"/>
    <col min="3" max="3" width="10.6640625" customWidth="1"/>
    <col min="4" max="4" width="9.5546875" customWidth="1"/>
    <col min="5" max="5" width="9.44140625" customWidth="1"/>
    <col min="6" max="6" width="7.88671875" customWidth="1"/>
    <col min="7" max="7" width="8" customWidth="1"/>
    <col min="8" max="8" width="5.33203125" customWidth="1"/>
    <col min="9" max="9" width="6.6640625" customWidth="1"/>
    <col min="10" max="10" width="8.109375" customWidth="1"/>
    <col min="11" max="11" width="6.6640625" customWidth="1"/>
    <col min="12" max="12" width="5.88671875" customWidth="1"/>
    <col min="13" max="13" width="6.44140625" customWidth="1"/>
    <col min="14" max="14" width="6.6640625" customWidth="1"/>
    <col min="15" max="15" width="8.44140625" customWidth="1"/>
    <col min="16" max="16" width="7.109375" customWidth="1"/>
    <col min="17" max="18" width="9.5546875" customWidth="1"/>
    <col min="19" max="19" width="6.44140625" customWidth="1"/>
    <col min="20" max="20" width="11" customWidth="1"/>
    <col min="21" max="21" width="5.6640625" customWidth="1"/>
    <col min="22" max="22" width="9.5546875" customWidth="1"/>
    <col min="23" max="23" width="7.88671875" customWidth="1"/>
  </cols>
  <sheetData>
    <row r="11" spans="1:24" ht="18" x14ac:dyDescent="0.35">
      <c r="A11" s="1" t="s">
        <v>242</v>
      </c>
    </row>
    <row r="12" spans="1:24" x14ac:dyDescent="0.3">
      <c r="A12" s="8" t="s">
        <v>11</v>
      </c>
    </row>
    <row r="13" spans="1:24" x14ac:dyDescent="0.3">
      <c r="A13" s="4" t="s">
        <v>14</v>
      </c>
    </row>
    <row r="14" spans="1:24" x14ac:dyDescent="0.3">
      <c r="A14" s="15" t="s">
        <v>18</v>
      </c>
      <c r="B14" s="13"/>
      <c r="C14" s="16" t="s">
        <v>19</v>
      </c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4" ht="15.6" x14ac:dyDescent="0.3">
      <c r="A15" s="8"/>
      <c r="B15" s="8"/>
      <c r="C15" s="7" t="s">
        <v>1</v>
      </c>
      <c r="D15" s="7"/>
      <c r="E15" s="23" t="s">
        <v>9</v>
      </c>
      <c r="F15" s="14"/>
      <c r="G15" s="12" t="s">
        <v>4</v>
      </c>
      <c r="H15" s="13"/>
      <c r="I15" s="13" t="s">
        <v>5</v>
      </c>
      <c r="J15" s="13"/>
      <c r="K15" s="12" t="s">
        <v>6</v>
      </c>
      <c r="L15" s="13"/>
      <c r="M15" s="14" t="s">
        <v>7</v>
      </c>
      <c r="N15" s="14"/>
      <c r="O15" s="14" t="s">
        <v>15</v>
      </c>
      <c r="P15" s="14"/>
      <c r="Q15" s="14" t="s">
        <v>16</v>
      </c>
      <c r="R15" s="14"/>
      <c r="S15" s="13" t="s">
        <v>8</v>
      </c>
      <c r="T15" s="13"/>
      <c r="U15" s="14" t="s">
        <v>17</v>
      </c>
      <c r="V15" s="14"/>
      <c r="W15" s="5" t="s">
        <v>10</v>
      </c>
      <c r="X15" s="8" t="s">
        <v>2</v>
      </c>
    </row>
    <row r="16" spans="1:24" ht="15.6" x14ac:dyDescent="0.3">
      <c r="A16" s="9" t="s">
        <v>88</v>
      </c>
      <c r="B16" s="9" t="s">
        <v>0</v>
      </c>
      <c r="C16" s="18" t="s">
        <v>2</v>
      </c>
      <c r="D16" s="18" t="s">
        <v>3</v>
      </c>
      <c r="E16" s="18" t="s">
        <v>2</v>
      </c>
      <c r="F16" s="18" t="s">
        <v>3</v>
      </c>
      <c r="G16" s="17" t="s">
        <v>2</v>
      </c>
      <c r="H16" s="17" t="s">
        <v>3</v>
      </c>
      <c r="I16" s="17" t="s">
        <v>2</v>
      </c>
      <c r="J16" s="17" t="s">
        <v>3</v>
      </c>
      <c r="K16" s="17" t="s">
        <v>2</v>
      </c>
      <c r="L16" s="17" t="s">
        <v>3</v>
      </c>
      <c r="M16" s="18" t="s">
        <v>2</v>
      </c>
      <c r="N16" s="18" t="s">
        <v>3</v>
      </c>
      <c r="O16" s="18" t="s">
        <v>2</v>
      </c>
      <c r="P16" s="18" t="s">
        <v>3</v>
      </c>
      <c r="Q16" s="18" t="s">
        <v>2</v>
      </c>
      <c r="R16" s="18" t="s">
        <v>3</v>
      </c>
      <c r="S16" s="17" t="s">
        <v>2</v>
      </c>
      <c r="T16" s="17" t="s">
        <v>3</v>
      </c>
      <c r="U16" s="18" t="s">
        <v>2</v>
      </c>
      <c r="V16" s="18" t="s">
        <v>3</v>
      </c>
      <c r="W16" s="2" t="s">
        <v>12</v>
      </c>
      <c r="X16" s="8"/>
    </row>
    <row r="17" spans="1:24" x14ac:dyDescent="0.3">
      <c r="A17" s="30" t="s">
        <v>20</v>
      </c>
      <c r="B17" s="30" t="s">
        <v>21</v>
      </c>
      <c r="C17" s="36">
        <v>1</v>
      </c>
      <c r="D17" s="36">
        <v>100</v>
      </c>
      <c r="E17" s="30">
        <v>3</v>
      </c>
      <c r="F17" s="35">
        <v>82</v>
      </c>
      <c r="G17" s="37">
        <v>1</v>
      </c>
      <c r="H17" s="36">
        <v>100</v>
      </c>
      <c r="W17" s="3">
        <f t="shared" ref="W17:W48" si="0">D17+F17+H17</f>
        <v>282</v>
      </c>
      <c r="X17">
        <v>1</v>
      </c>
    </row>
    <row r="18" spans="1:24" x14ac:dyDescent="0.3">
      <c r="A18" s="30" t="s">
        <v>22</v>
      </c>
      <c r="B18" s="30" t="s">
        <v>23</v>
      </c>
      <c r="C18" s="36">
        <v>2</v>
      </c>
      <c r="D18" s="36">
        <v>90</v>
      </c>
      <c r="E18" s="30">
        <v>6</v>
      </c>
      <c r="F18" s="35">
        <v>62</v>
      </c>
      <c r="G18" s="37">
        <v>3</v>
      </c>
      <c r="H18" s="36">
        <v>82</v>
      </c>
      <c r="W18" s="10">
        <f t="shared" si="0"/>
        <v>234</v>
      </c>
      <c r="X18">
        <v>2</v>
      </c>
    </row>
    <row r="19" spans="1:24" x14ac:dyDescent="0.3">
      <c r="A19" s="30" t="s">
        <v>24</v>
      </c>
      <c r="B19" s="30" t="s">
        <v>25</v>
      </c>
      <c r="C19" s="36">
        <v>3</v>
      </c>
      <c r="D19" s="36">
        <v>82</v>
      </c>
      <c r="E19" s="30">
        <v>5</v>
      </c>
      <c r="F19" s="35">
        <v>66</v>
      </c>
      <c r="G19" s="37">
        <v>6</v>
      </c>
      <c r="H19" s="36">
        <v>62</v>
      </c>
      <c r="W19" s="10">
        <f t="shared" si="0"/>
        <v>210</v>
      </c>
      <c r="X19">
        <v>3</v>
      </c>
    </row>
    <row r="20" spans="1:24" x14ac:dyDescent="0.3">
      <c r="A20" s="30" t="s">
        <v>79</v>
      </c>
      <c r="B20" s="30" t="s">
        <v>47</v>
      </c>
      <c r="C20" s="36" t="s">
        <v>77</v>
      </c>
      <c r="D20" s="36" t="s">
        <v>78</v>
      </c>
      <c r="E20" s="31">
        <v>1</v>
      </c>
      <c r="F20" s="35">
        <v>100</v>
      </c>
      <c r="G20" s="37">
        <v>2</v>
      </c>
      <c r="H20" s="36">
        <v>90</v>
      </c>
      <c r="W20" s="10">
        <f t="shared" si="0"/>
        <v>190</v>
      </c>
      <c r="X20">
        <v>4</v>
      </c>
    </row>
    <row r="21" spans="1:24" x14ac:dyDescent="0.3">
      <c r="A21" s="30" t="s">
        <v>44</v>
      </c>
      <c r="B21" s="30" t="s">
        <v>45</v>
      </c>
      <c r="C21" s="36">
        <v>17</v>
      </c>
      <c r="D21" s="36">
        <v>32</v>
      </c>
      <c r="E21" s="30">
        <v>4</v>
      </c>
      <c r="F21" s="35">
        <v>74</v>
      </c>
      <c r="G21" s="37">
        <v>4</v>
      </c>
      <c r="H21" s="36">
        <v>74</v>
      </c>
      <c r="W21" s="10">
        <f t="shared" si="0"/>
        <v>180</v>
      </c>
      <c r="X21">
        <v>5</v>
      </c>
    </row>
    <row r="22" spans="1:24" x14ac:dyDescent="0.3">
      <c r="A22" s="30" t="s">
        <v>26</v>
      </c>
      <c r="B22" s="30" t="s">
        <v>23</v>
      </c>
      <c r="C22" s="36">
        <v>3</v>
      </c>
      <c r="D22" s="36">
        <v>82</v>
      </c>
      <c r="E22" s="31">
        <v>2</v>
      </c>
      <c r="F22" s="35">
        <v>90</v>
      </c>
      <c r="G22" s="36" t="s">
        <v>77</v>
      </c>
      <c r="H22" s="36" t="s">
        <v>78</v>
      </c>
      <c r="W22" s="10">
        <f t="shared" si="0"/>
        <v>172</v>
      </c>
      <c r="X22">
        <v>6</v>
      </c>
    </row>
    <row r="23" spans="1:24" x14ac:dyDescent="0.3">
      <c r="A23" s="30" t="s">
        <v>31</v>
      </c>
      <c r="B23" s="30" t="s">
        <v>32</v>
      </c>
      <c r="C23" s="36">
        <v>8</v>
      </c>
      <c r="D23" s="36">
        <v>54</v>
      </c>
      <c r="E23" s="39">
        <v>8</v>
      </c>
      <c r="F23" s="35">
        <v>54</v>
      </c>
      <c r="G23" s="37">
        <v>11</v>
      </c>
      <c r="H23" s="36">
        <v>44</v>
      </c>
      <c r="W23" s="10">
        <f t="shared" si="0"/>
        <v>152</v>
      </c>
      <c r="X23">
        <v>7</v>
      </c>
    </row>
    <row r="24" spans="1:24" x14ac:dyDescent="0.3">
      <c r="A24" s="30" t="s">
        <v>34</v>
      </c>
      <c r="B24" s="30" t="s">
        <v>35</v>
      </c>
      <c r="C24" s="36">
        <v>10</v>
      </c>
      <c r="D24" s="36">
        <v>46</v>
      </c>
      <c r="E24" s="39">
        <v>12</v>
      </c>
      <c r="F24" s="35">
        <v>42</v>
      </c>
      <c r="G24" s="37">
        <v>7</v>
      </c>
      <c r="H24" s="36">
        <v>58</v>
      </c>
      <c r="W24" s="10">
        <f t="shared" si="0"/>
        <v>146</v>
      </c>
      <c r="X24">
        <v>8</v>
      </c>
    </row>
    <row r="25" spans="1:24" x14ac:dyDescent="0.3">
      <c r="A25" s="30" t="s">
        <v>33</v>
      </c>
      <c r="B25" s="30" t="s">
        <v>32</v>
      </c>
      <c r="C25" s="36">
        <v>9</v>
      </c>
      <c r="D25" s="36">
        <v>50</v>
      </c>
      <c r="E25" s="30">
        <v>10</v>
      </c>
      <c r="F25" s="35">
        <v>46</v>
      </c>
      <c r="G25" s="37">
        <v>13</v>
      </c>
      <c r="H25" s="36">
        <v>40</v>
      </c>
      <c r="W25" s="10">
        <f t="shared" si="0"/>
        <v>136</v>
      </c>
      <c r="X25">
        <v>9</v>
      </c>
    </row>
    <row r="26" spans="1:24" x14ac:dyDescent="0.3">
      <c r="A26" s="30" t="s">
        <v>49</v>
      </c>
      <c r="B26" s="30" t="s">
        <v>45</v>
      </c>
      <c r="C26" s="36">
        <v>20</v>
      </c>
      <c r="D26" s="36">
        <v>26</v>
      </c>
      <c r="E26" s="30">
        <v>14</v>
      </c>
      <c r="F26" s="35">
        <v>38</v>
      </c>
      <c r="G26" s="37">
        <v>5</v>
      </c>
      <c r="H26" s="36">
        <v>66</v>
      </c>
      <c r="W26" s="10">
        <f t="shared" si="0"/>
        <v>130</v>
      </c>
      <c r="X26">
        <v>10</v>
      </c>
    </row>
    <row r="27" spans="1:24" x14ac:dyDescent="0.3">
      <c r="A27" s="30" t="s">
        <v>36</v>
      </c>
      <c r="B27" s="30" t="s">
        <v>37</v>
      </c>
      <c r="C27" s="36">
        <v>11</v>
      </c>
      <c r="D27" s="36">
        <v>44</v>
      </c>
      <c r="E27" s="39">
        <v>15</v>
      </c>
      <c r="F27" s="35">
        <v>36</v>
      </c>
      <c r="G27" s="37">
        <v>10</v>
      </c>
      <c r="H27" s="36">
        <v>46</v>
      </c>
      <c r="W27" s="10">
        <f t="shared" si="0"/>
        <v>126</v>
      </c>
      <c r="X27">
        <v>11</v>
      </c>
    </row>
    <row r="28" spans="1:24" x14ac:dyDescent="0.3">
      <c r="A28" s="30" t="s">
        <v>28</v>
      </c>
      <c r="B28" s="30" t="s">
        <v>25</v>
      </c>
      <c r="C28" s="36">
        <v>6</v>
      </c>
      <c r="D28" s="36">
        <v>62</v>
      </c>
      <c r="E28" s="39">
        <v>7</v>
      </c>
      <c r="F28" s="35">
        <v>58</v>
      </c>
      <c r="G28" s="36" t="s">
        <v>77</v>
      </c>
      <c r="H28" s="36" t="s">
        <v>78</v>
      </c>
      <c r="W28" s="10">
        <f t="shared" si="0"/>
        <v>120</v>
      </c>
      <c r="X28">
        <v>12</v>
      </c>
    </row>
    <row r="29" spans="1:24" x14ac:dyDescent="0.3">
      <c r="A29" s="30" t="s">
        <v>50</v>
      </c>
      <c r="B29" s="30" t="s">
        <v>23</v>
      </c>
      <c r="C29" s="36">
        <v>21</v>
      </c>
      <c r="D29" s="36">
        <v>25</v>
      </c>
      <c r="E29" s="39">
        <v>17</v>
      </c>
      <c r="F29" s="35">
        <v>32</v>
      </c>
      <c r="G29" s="37">
        <v>8</v>
      </c>
      <c r="H29" s="36">
        <v>54</v>
      </c>
      <c r="W29" s="10">
        <f t="shared" si="0"/>
        <v>111</v>
      </c>
      <c r="X29">
        <v>13</v>
      </c>
    </row>
    <row r="30" spans="1:24" x14ac:dyDescent="0.3">
      <c r="A30" s="30" t="s">
        <v>53</v>
      </c>
      <c r="B30" s="30" t="s">
        <v>30</v>
      </c>
      <c r="C30" s="36">
        <v>24</v>
      </c>
      <c r="D30" s="36">
        <v>22</v>
      </c>
      <c r="E30" s="39">
        <v>24</v>
      </c>
      <c r="F30" s="35">
        <v>22</v>
      </c>
      <c r="G30" s="37">
        <v>9</v>
      </c>
      <c r="H30" s="36">
        <v>50</v>
      </c>
      <c r="W30" s="10">
        <f t="shared" si="0"/>
        <v>94</v>
      </c>
      <c r="X30">
        <v>14</v>
      </c>
    </row>
    <row r="31" spans="1:24" x14ac:dyDescent="0.3">
      <c r="A31" s="30" t="s">
        <v>51</v>
      </c>
      <c r="B31" s="30" t="s">
        <v>47</v>
      </c>
      <c r="C31" s="36">
        <v>22</v>
      </c>
      <c r="D31" s="36">
        <v>24</v>
      </c>
      <c r="E31" s="39">
        <v>19</v>
      </c>
      <c r="F31" s="35">
        <v>28</v>
      </c>
      <c r="G31" s="37">
        <v>13</v>
      </c>
      <c r="H31" s="36">
        <v>40</v>
      </c>
      <c r="W31" s="10">
        <f t="shared" si="0"/>
        <v>92</v>
      </c>
      <c r="X31">
        <v>15</v>
      </c>
    </row>
    <row r="32" spans="1:24" x14ac:dyDescent="0.3">
      <c r="A32" s="30" t="s">
        <v>40</v>
      </c>
      <c r="B32" s="30" t="s">
        <v>41</v>
      </c>
      <c r="C32" s="36">
        <v>14</v>
      </c>
      <c r="D32" s="36">
        <v>38</v>
      </c>
      <c r="E32" s="39">
        <v>9</v>
      </c>
      <c r="F32" s="35">
        <v>50</v>
      </c>
      <c r="G32" s="36" t="s">
        <v>77</v>
      </c>
      <c r="H32" s="36" t="s">
        <v>78</v>
      </c>
      <c r="W32" s="10">
        <f t="shared" si="0"/>
        <v>88</v>
      </c>
      <c r="X32">
        <v>16</v>
      </c>
    </row>
    <row r="33" spans="1:24" x14ac:dyDescent="0.3">
      <c r="A33" s="30" t="s">
        <v>52</v>
      </c>
      <c r="B33" s="30" t="s">
        <v>23</v>
      </c>
      <c r="C33" s="36">
        <v>23</v>
      </c>
      <c r="D33" s="36">
        <v>23</v>
      </c>
      <c r="E33" s="30">
        <v>22</v>
      </c>
      <c r="F33" s="35">
        <v>24</v>
      </c>
      <c r="G33" s="37">
        <v>13</v>
      </c>
      <c r="H33" s="36">
        <v>40</v>
      </c>
      <c r="W33" s="10">
        <f t="shared" si="0"/>
        <v>87</v>
      </c>
      <c r="X33">
        <v>17</v>
      </c>
    </row>
    <row r="34" spans="1:24" x14ac:dyDescent="0.3">
      <c r="A34" s="30" t="s">
        <v>42</v>
      </c>
      <c r="B34" s="30" t="s">
        <v>25</v>
      </c>
      <c r="C34" s="36">
        <v>14</v>
      </c>
      <c r="D34" s="36">
        <v>38</v>
      </c>
      <c r="E34" s="39">
        <v>11</v>
      </c>
      <c r="F34" s="35">
        <v>44</v>
      </c>
      <c r="G34" s="36" t="s">
        <v>77</v>
      </c>
      <c r="H34" s="36" t="s">
        <v>78</v>
      </c>
      <c r="W34" s="10">
        <f t="shared" si="0"/>
        <v>82</v>
      </c>
      <c r="X34">
        <v>18</v>
      </c>
    </row>
    <row r="35" spans="1:24" x14ac:dyDescent="0.3">
      <c r="A35" s="30" t="s">
        <v>38</v>
      </c>
      <c r="B35" s="30" t="s">
        <v>35</v>
      </c>
      <c r="C35" s="36">
        <v>12</v>
      </c>
      <c r="D35" s="36">
        <v>42</v>
      </c>
      <c r="E35" s="31" t="s">
        <v>77</v>
      </c>
      <c r="F35" s="35" t="s">
        <v>78</v>
      </c>
      <c r="G35" s="37">
        <v>13</v>
      </c>
      <c r="H35" s="36">
        <v>40</v>
      </c>
      <c r="W35" s="10">
        <f t="shared" si="0"/>
        <v>82</v>
      </c>
      <c r="X35">
        <v>18</v>
      </c>
    </row>
    <row r="36" spans="1:24" x14ac:dyDescent="0.3">
      <c r="A36" s="30" t="s">
        <v>39</v>
      </c>
      <c r="B36" s="30" t="s">
        <v>37</v>
      </c>
      <c r="C36" s="36">
        <v>13</v>
      </c>
      <c r="D36" s="36">
        <v>40</v>
      </c>
      <c r="E36" s="31" t="s">
        <v>77</v>
      </c>
      <c r="F36" s="35" t="s">
        <v>78</v>
      </c>
      <c r="G36" s="37">
        <v>12</v>
      </c>
      <c r="H36" s="36">
        <v>42</v>
      </c>
      <c r="W36" s="10">
        <f t="shared" si="0"/>
        <v>82</v>
      </c>
      <c r="X36">
        <v>18</v>
      </c>
    </row>
    <row r="37" spans="1:24" x14ac:dyDescent="0.3">
      <c r="A37" s="30" t="s">
        <v>48</v>
      </c>
      <c r="B37" s="30" t="s">
        <v>37</v>
      </c>
      <c r="C37" s="36">
        <v>19</v>
      </c>
      <c r="D37" s="36">
        <v>28</v>
      </c>
      <c r="E37" s="30">
        <v>18</v>
      </c>
      <c r="F37" s="35">
        <v>30</v>
      </c>
      <c r="G37" s="37">
        <v>24</v>
      </c>
      <c r="H37" s="36">
        <v>22</v>
      </c>
      <c r="W37" s="10">
        <f t="shared" si="0"/>
        <v>80</v>
      </c>
      <c r="X37">
        <v>21</v>
      </c>
    </row>
    <row r="38" spans="1:24" x14ac:dyDescent="0.3">
      <c r="A38" s="30" t="s">
        <v>58</v>
      </c>
      <c r="B38" s="30" t="s">
        <v>37</v>
      </c>
      <c r="C38" s="36">
        <v>29</v>
      </c>
      <c r="D38" s="36">
        <v>17</v>
      </c>
      <c r="E38" s="39">
        <v>24</v>
      </c>
      <c r="F38" s="35">
        <v>22</v>
      </c>
      <c r="G38" s="37">
        <v>13</v>
      </c>
      <c r="H38" s="36">
        <v>40</v>
      </c>
      <c r="W38" s="10">
        <f t="shared" si="0"/>
        <v>79</v>
      </c>
      <c r="X38">
        <v>22</v>
      </c>
    </row>
    <row r="39" spans="1:24" x14ac:dyDescent="0.3">
      <c r="A39" s="30" t="s">
        <v>64</v>
      </c>
      <c r="B39" s="30" t="s">
        <v>35</v>
      </c>
      <c r="C39" s="36">
        <v>35</v>
      </c>
      <c r="D39" s="36">
        <v>11</v>
      </c>
      <c r="E39" s="39">
        <v>21</v>
      </c>
      <c r="F39" s="35">
        <v>25</v>
      </c>
      <c r="G39" s="37">
        <v>13</v>
      </c>
      <c r="H39" s="36">
        <v>40</v>
      </c>
      <c r="W39" s="10">
        <f t="shared" si="0"/>
        <v>76</v>
      </c>
      <c r="X39">
        <v>23</v>
      </c>
    </row>
    <row r="40" spans="1:24" x14ac:dyDescent="0.3">
      <c r="A40" s="30" t="s">
        <v>27</v>
      </c>
      <c r="B40" s="30" t="s">
        <v>23</v>
      </c>
      <c r="C40" s="36">
        <v>5</v>
      </c>
      <c r="D40" s="36">
        <v>66</v>
      </c>
      <c r="E40" s="31" t="s">
        <v>77</v>
      </c>
      <c r="F40" s="35" t="s">
        <v>78</v>
      </c>
      <c r="G40" s="36" t="s">
        <v>77</v>
      </c>
      <c r="H40" s="36" t="s">
        <v>78</v>
      </c>
      <c r="W40" s="10">
        <f t="shared" si="0"/>
        <v>66</v>
      </c>
      <c r="X40">
        <v>24</v>
      </c>
    </row>
    <row r="41" spans="1:24" x14ac:dyDescent="0.3">
      <c r="A41" s="30" t="s">
        <v>46</v>
      </c>
      <c r="B41" s="30" t="s">
        <v>47</v>
      </c>
      <c r="C41" s="36">
        <v>18</v>
      </c>
      <c r="D41" s="36">
        <v>30</v>
      </c>
      <c r="E41" s="39">
        <v>16</v>
      </c>
      <c r="F41" s="35">
        <v>34</v>
      </c>
      <c r="G41" s="36" t="s">
        <v>77</v>
      </c>
      <c r="H41" s="36" t="s">
        <v>78</v>
      </c>
      <c r="W41" s="10">
        <f t="shared" si="0"/>
        <v>64</v>
      </c>
      <c r="X41">
        <v>25</v>
      </c>
    </row>
    <row r="42" spans="1:24" x14ac:dyDescent="0.3">
      <c r="A42" s="30" t="s">
        <v>55</v>
      </c>
      <c r="B42" s="30" t="s">
        <v>25</v>
      </c>
      <c r="C42" s="36">
        <v>26</v>
      </c>
      <c r="D42" s="36">
        <v>20</v>
      </c>
      <c r="E42" s="39">
        <v>12</v>
      </c>
      <c r="F42" s="35">
        <v>42</v>
      </c>
      <c r="G42" s="36" t="s">
        <v>77</v>
      </c>
      <c r="H42" s="36" t="s">
        <v>78</v>
      </c>
      <c r="W42" s="10">
        <f t="shared" si="0"/>
        <v>62</v>
      </c>
      <c r="X42">
        <v>26</v>
      </c>
    </row>
    <row r="43" spans="1:24" x14ac:dyDescent="0.3">
      <c r="A43" s="30" t="s">
        <v>56</v>
      </c>
      <c r="B43" s="30" t="s">
        <v>47</v>
      </c>
      <c r="C43" s="36">
        <v>27</v>
      </c>
      <c r="D43" s="36">
        <v>19</v>
      </c>
      <c r="E43" s="31" t="s">
        <v>77</v>
      </c>
      <c r="F43" s="35" t="s">
        <v>78</v>
      </c>
      <c r="G43" s="37">
        <v>13</v>
      </c>
      <c r="H43" s="36">
        <v>40</v>
      </c>
      <c r="W43" s="10">
        <f t="shared" si="0"/>
        <v>59</v>
      </c>
      <c r="X43">
        <v>27</v>
      </c>
    </row>
    <row r="44" spans="1:24" x14ac:dyDescent="0.3">
      <c r="A44" s="30" t="s">
        <v>29</v>
      </c>
      <c r="B44" s="30" t="s">
        <v>30</v>
      </c>
      <c r="C44" s="36">
        <v>7</v>
      </c>
      <c r="D44" s="36">
        <v>58</v>
      </c>
      <c r="E44" s="31" t="s">
        <v>77</v>
      </c>
      <c r="F44" s="35" t="s">
        <v>78</v>
      </c>
      <c r="G44" s="36" t="s">
        <v>77</v>
      </c>
      <c r="H44" s="36" t="s">
        <v>78</v>
      </c>
      <c r="W44" s="10">
        <f t="shared" si="0"/>
        <v>58</v>
      </c>
      <c r="X44">
        <v>28</v>
      </c>
    </row>
    <row r="45" spans="1:24" x14ac:dyDescent="0.3">
      <c r="A45" s="30" t="s">
        <v>62</v>
      </c>
      <c r="B45" s="30" t="s">
        <v>45</v>
      </c>
      <c r="C45" s="36">
        <v>32</v>
      </c>
      <c r="D45" s="36">
        <v>14</v>
      </c>
      <c r="E45" s="30">
        <v>26</v>
      </c>
      <c r="F45" s="35">
        <v>20</v>
      </c>
      <c r="G45" s="37">
        <v>23</v>
      </c>
      <c r="H45" s="36">
        <v>23</v>
      </c>
      <c r="W45" s="10">
        <f t="shared" si="0"/>
        <v>57</v>
      </c>
      <c r="X45">
        <v>29</v>
      </c>
    </row>
    <row r="46" spans="1:24" x14ac:dyDescent="0.3">
      <c r="A46" s="30" t="s">
        <v>60</v>
      </c>
      <c r="B46" s="30" t="s">
        <v>30</v>
      </c>
      <c r="C46" s="36">
        <v>31</v>
      </c>
      <c r="D46" s="36">
        <v>15</v>
      </c>
      <c r="E46" s="39">
        <v>27</v>
      </c>
      <c r="F46" s="35">
        <v>19</v>
      </c>
      <c r="G46" s="37">
        <v>26</v>
      </c>
      <c r="H46" s="36">
        <v>20</v>
      </c>
      <c r="W46" s="10">
        <f t="shared" si="0"/>
        <v>54</v>
      </c>
      <c r="X46">
        <v>30</v>
      </c>
    </row>
    <row r="47" spans="1:24" x14ac:dyDescent="0.3">
      <c r="A47" s="30" t="s">
        <v>54</v>
      </c>
      <c r="B47" s="30" t="s">
        <v>30</v>
      </c>
      <c r="C47" s="36">
        <v>25</v>
      </c>
      <c r="D47" s="36">
        <v>21</v>
      </c>
      <c r="E47" s="39">
        <v>20</v>
      </c>
      <c r="F47" s="35">
        <v>26</v>
      </c>
      <c r="G47" s="36" t="s">
        <v>77</v>
      </c>
      <c r="H47" s="36" t="s">
        <v>78</v>
      </c>
      <c r="W47" s="10">
        <f t="shared" si="0"/>
        <v>47</v>
      </c>
      <c r="X47">
        <v>31</v>
      </c>
    </row>
    <row r="48" spans="1:24" x14ac:dyDescent="0.3">
      <c r="A48" s="30" t="s">
        <v>68</v>
      </c>
      <c r="B48" s="30" t="s">
        <v>45</v>
      </c>
      <c r="C48" s="36">
        <v>39</v>
      </c>
      <c r="D48" s="36">
        <v>7</v>
      </c>
      <c r="E48" s="39">
        <v>29</v>
      </c>
      <c r="F48" s="35">
        <v>17</v>
      </c>
      <c r="G48" s="37">
        <v>27</v>
      </c>
      <c r="H48" s="36">
        <v>19</v>
      </c>
      <c r="W48" s="10">
        <f t="shared" si="0"/>
        <v>43</v>
      </c>
      <c r="X48">
        <v>32</v>
      </c>
    </row>
    <row r="49" spans="1:24" x14ac:dyDescent="0.3">
      <c r="A49" s="30" t="s">
        <v>81</v>
      </c>
      <c r="B49" s="30" t="s">
        <v>45</v>
      </c>
      <c r="C49" s="36" t="s">
        <v>77</v>
      </c>
      <c r="D49" s="36" t="s">
        <v>78</v>
      </c>
      <c r="E49" s="39">
        <v>28</v>
      </c>
      <c r="F49" s="35">
        <v>18</v>
      </c>
      <c r="G49" s="37">
        <v>22</v>
      </c>
      <c r="H49" s="36">
        <v>24</v>
      </c>
      <c r="W49" s="10">
        <f t="shared" ref="W49:W75" si="1">D49+F49+H49</f>
        <v>42</v>
      </c>
      <c r="X49">
        <v>33</v>
      </c>
    </row>
    <row r="50" spans="1:24" x14ac:dyDescent="0.3">
      <c r="A50" s="30" t="s">
        <v>57</v>
      </c>
      <c r="B50" s="30" t="s">
        <v>21</v>
      </c>
      <c r="C50" s="36">
        <v>28</v>
      </c>
      <c r="D50" s="36">
        <v>18</v>
      </c>
      <c r="E50" s="39">
        <v>23</v>
      </c>
      <c r="F50" s="35">
        <v>23</v>
      </c>
      <c r="G50" s="36" t="s">
        <v>77</v>
      </c>
      <c r="H50" s="36" t="s">
        <v>78</v>
      </c>
      <c r="W50" s="10">
        <f t="shared" si="1"/>
        <v>41</v>
      </c>
      <c r="X50">
        <v>34</v>
      </c>
    </row>
    <row r="51" spans="1:24" x14ac:dyDescent="0.3">
      <c r="A51" s="30" t="s">
        <v>73</v>
      </c>
      <c r="B51" s="30" t="s">
        <v>47</v>
      </c>
      <c r="C51" s="36">
        <v>45</v>
      </c>
      <c r="D51" s="36">
        <v>1</v>
      </c>
      <c r="E51" s="31" t="s">
        <v>77</v>
      </c>
      <c r="F51" s="35" t="s">
        <v>78</v>
      </c>
      <c r="G51" s="37">
        <v>13</v>
      </c>
      <c r="H51" s="36">
        <v>40</v>
      </c>
      <c r="W51" s="10">
        <f t="shared" si="1"/>
        <v>41</v>
      </c>
      <c r="X51">
        <v>34</v>
      </c>
    </row>
    <row r="52" spans="1:24" x14ac:dyDescent="0.3">
      <c r="A52" s="30" t="s">
        <v>82</v>
      </c>
      <c r="B52" s="30" t="s">
        <v>83</v>
      </c>
      <c r="C52" s="36" t="s">
        <v>77</v>
      </c>
      <c r="D52" s="36" t="s">
        <v>78</v>
      </c>
      <c r="E52" s="31" t="s">
        <v>77</v>
      </c>
      <c r="F52" s="35" t="s">
        <v>78</v>
      </c>
      <c r="G52" s="37">
        <v>13</v>
      </c>
      <c r="H52" s="36">
        <v>40</v>
      </c>
      <c r="W52" s="10">
        <f t="shared" si="1"/>
        <v>40</v>
      </c>
      <c r="X52">
        <v>36</v>
      </c>
    </row>
    <row r="53" spans="1:24" x14ac:dyDescent="0.3">
      <c r="A53" s="30" t="s">
        <v>71</v>
      </c>
      <c r="B53" s="30" t="s">
        <v>32</v>
      </c>
      <c r="C53" s="36">
        <v>43</v>
      </c>
      <c r="D53" s="36">
        <v>3</v>
      </c>
      <c r="E53" s="39">
        <v>32</v>
      </c>
      <c r="F53" s="35">
        <v>14</v>
      </c>
      <c r="G53" s="37">
        <v>28</v>
      </c>
      <c r="H53" s="36">
        <v>18</v>
      </c>
      <c r="W53" s="10">
        <f t="shared" si="1"/>
        <v>35</v>
      </c>
      <c r="X53">
        <v>37</v>
      </c>
    </row>
    <row r="54" spans="1:24" x14ac:dyDescent="0.3">
      <c r="A54" s="30" t="s">
        <v>43</v>
      </c>
      <c r="B54" s="30" t="s">
        <v>30</v>
      </c>
      <c r="C54" s="36">
        <v>16</v>
      </c>
      <c r="D54" s="36">
        <v>34</v>
      </c>
      <c r="E54" s="31" t="s">
        <v>77</v>
      </c>
      <c r="F54" s="35" t="s">
        <v>78</v>
      </c>
      <c r="G54" s="36" t="s">
        <v>77</v>
      </c>
      <c r="H54" s="36" t="s">
        <v>78</v>
      </c>
      <c r="W54" s="10">
        <f t="shared" si="1"/>
        <v>34</v>
      </c>
      <c r="X54">
        <v>38</v>
      </c>
    </row>
    <row r="55" spans="1:24" x14ac:dyDescent="0.3">
      <c r="A55" s="30" t="s">
        <v>287</v>
      </c>
      <c r="B55" s="30" t="s">
        <v>288</v>
      </c>
      <c r="C55" s="36" t="s">
        <v>77</v>
      </c>
      <c r="D55" s="36" t="s">
        <v>78</v>
      </c>
      <c r="E55" s="39">
        <v>35</v>
      </c>
      <c r="F55" s="35">
        <v>11</v>
      </c>
      <c r="G55" s="37">
        <v>28</v>
      </c>
      <c r="H55" s="36">
        <v>18</v>
      </c>
      <c r="W55" s="10">
        <f t="shared" si="1"/>
        <v>29</v>
      </c>
      <c r="X55">
        <v>39</v>
      </c>
    </row>
    <row r="56" spans="1:24" x14ac:dyDescent="0.3">
      <c r="A56" s="30" t="s">
        <v>67</v>
      </c>
      <c r="B56" s="30" t="s">
        <v>32</v>
      </c>
      <c r="C56" s="36">
        <v>38</v>
      </c>
      <c r="D56" s="36">
        <v>8</v>
      </c>
      <c r="E56" s="31" t="s">
        <v>77</v>
      </c>
      <c r="F56" s="35" t="s">
        <v>78</v>
      </c>
      <c r="G56" s="37">
        <v>25</v>
      </c>
      <c r="H56" s="36">
        <v>21</v>
      </c>
      <c r="W56" s="10">
        <f t="shared" si="1"/>
        <v>29</v>
      </c>
      <c r="X56">
        <v>39</v>
      </c>
    </row>
    <row r="57" spans="1:24" x14ac:dyDescent="0.3">
      <c r="A57" s="30" t="s">
        <v>74</v>
      </c>
      <c r="B57" s="30" t="s">
        <v>32</v>
      </c>
      <c r="C57" s="36">
        <v>46</v>
      </c>
      <c r="D57" s="36">
        <v>1</v>
      </c>
      <c r="E57" s="30">
        <v>38</v>
      </c>
      <c r="F57" s="35">
        <v>8</v>
      </c>
      <c r="G57" s="37">
        <v>28</v>
      </c>
      <c r="H57" s="36">
        <v>18</v>
      </c>
      <c r="W57" s="10">
        <f t="shared" si="1"/>
        <v>27</v>
      </c>
      <c r="X57">
        <v>41</v>
      </c>
    </row>
    <row r="58" spans="1:24" x14ac:dyDescent="0.3">
      <c r="A58" s="30" t="s">
        <v>246</v>
      </c>
      <c r="B58" s="30" t="s">
        <v>25</v>
      </c>
      <c r="C58" s="36">
        <v>41</v>
      </c>
      <c r="D58" s="36">
        <v>5</v>
      </c>
      <c r="E58" s="30">
        <v>30</v>
      </c>
      <c r="F58" s="35">
        <v>16</v>
      </c>
      <c r="G58" s="36" t="s">
        <v>77</v>
      </c>
      <c r="H58" s="36" t="s">
        <v>78</v>
      </c>
      <c r="W58" s="10">
        <f t="shared" si="1"/>
        <v>21</v>
      </c>
      <c r="X58">
        <v>42</v>
      </c>
    </row>
    <row r="59" spans="1:24" x14ac:dyDescent="0.3">
      <c r="A59" s="30" t="s">
        <v>70</v>
      </c>
      <c r="B59" s="30" t="s">
        <v>35</v>
      </c>
      <c r="C59" s="36">
        <v>42</v>
      </c>
      <c r="D59" s="36">
        <v>4</v>
      </c>
      <c r="E59" s="39">
        <v>31</v>
      </c>
      <c r="F59" s="35">
        <v>15</v>
      </c>
      <c r="G59" s="36" t="s">
        <v>77</v>
      </c>
      <c r="H59" s="36" t="s">
        <v>78</v>
      </c>
      <c r="W59" s="10">
        <f t="shared" si="1"/>
        <v>19</v>
      </c>
      <c r="X59">
        <v>43</v>
      </c>
    </row>
    <row r="60" spans="1:24" x14ac:dyDescent="0.3">
      <c r="A60" s="30" t="s">
        <v>69</v>
      </c>
      <c r="B60" s="30" t="s">
        <v>37</v>
      </c>
      <c r="C60" s="36">
        <v>40</v>
      </c>
      <c r="D60" s="36">
        <v>6</v>
      </c>
      <c r="E60" s="30">
        <v>34</v>
      </c>
      <c r="F60" s="35">
        <v>12</v>
      </c>
      <c r="G60" s="36" t="s">
        <v>77</v>
      </c>
      <c r="H60" s="36" t="s">
        <v>78</v>
      </c>
      <c r="W60" s="10">
        <f t="shared" si="1"/>
        <v>18</v>
      </c>
      <c r="X60">
        <v>44</v>
      </c>
    </row>
    <row r="61" spans="1:24" x14ac:dyDescent="0.3">
      <c r="A61" s="30" t="s">
        <v>66</v>
      </c>
      <c r="B61" s="30" t="s">
        <v>23</v>
      </c>
      <c r="C61" s="36">
        <v>37</v>
      </c>
      <c r="D61" s="36">
        <v>9</v>
      </c>
      <c r="E61" s="39">
        <v>37</v>
      </c>
      <c r="F61" s="35">
        <v>9</v>
      </c>
      <c r="G61" s="36" t="s">
        <v>77</v>
      </c>
      <c r="H61" s="36" t="s">
        <v>78</v>
      </c>
      <c r="W61" s="10">
        <f t="shared" si="1"/>
        <v>18</v>
      </c>
      <c r="X61">
        <v>44</v>
      </c>
    </row>
    <row r="62" spans="1:24" x14ac:dyDescent="0.3">
      <c r="A62" s="30" t="s">
        <v>80</v>
      </c>
      <c r="B62" s="30" t="s">
        <v>47</v>
      </c>
      <c r="C62" s="36" t="s">
        <v>77</v>
      </c>
      <c r="D62" s="36" t="s">
        <v>78</v>
      </c>
      <c r="E62" s="31" t="s">
        <v>77</v>
      </c>
      <c r="F62" s="35" t="s">
        <v>78</v>
      </c>
      <c r="G62" s="37">
        <v>28</v>
      </c>
      <c r="H62" s="36">
        <v>18</v>
      </c>
      <c r="W62" s="10">
        <f t="shared" si="1"/>
        <v>18</v>
      </c>
      <c r="X62">
        <v>44</v>
      </c>
    </row>
    <row r="63" spans="1:24" x14ac:dyDescent="0.3">
      <c r="A63" s="30" t="s">
        <v>294</v>
      </c>
      <c r="B63" s="30" t="s">
        <v>108</v>
      </c>
      <c r="C63" s="36"/>
      <c r="D63" s="36" t="s">
        <v>78</v>
      </c>
      <c r="E63" s="31" t="s">
        <v>77</v>
      </c>
      <c r="F63" s="35" t="s">
        <v>78</v>
      </c>
      <c r="G63" s="36">
        <v>28</v>
      </c>
      <c r="H63" s="36">
        <v>18</v>
      </c>
      <c r="W63" s="10">
        <f t="shared" si="1"/>
        <v>18</v>
      </c>
      <c r="X63">
        <v>44</v>
      </c>
    </row>
    <row r="64" spans="1:24" x14ac:dyDescent="0.3">
      <c r="A64" s="30" t="s">
        <v>59</v>
      </c>
      <c r="B64" s="30" t="s">
        <v>30</v>
      </c>
      <c r="C64" s="36">
        <v>29</v>
      </c>
      <c r="D64" s="36">
        <v>17</v>
      </c>
      <c r="E64" s="31" t="s">
        <v>77</v>
      </c>
      <c r="F64" s="35" t="s">
        <v>78</v>
      </c>
      <c r="G64" s="36" t="s">
        <v>77</v>
      </c>
      <c r="H64" s="36" t="s">
        <v>78</v>
      </c>
      <c r="W64" s="10">
        <f t="shared" si="1"/>
        <v>17</v>
      </c>
      <c r="X64">
        <v>48</v>
      </c>
    </row>
    <row r="65" spans="1:24" x14ac:dyDescent="0.3">
      <c r="A65" s="30" t="s">
        <v>75</v>
      </c>
      <c r="B65" s="30" t="s">
        <v>23</v>
      </c>
      <c r="C65" s="36">
        <v>47</v>
      </c>
      <c r="D65" s="36">
        <v>1</v>
      </c>
      <c r="E65" s="39">
        <v>33</v>
      </c>
      <c r="F65" s="35">
        <v>13</v>
      </c>
      <c r="G65" s="36" t="s">
        <v>77</v>
      </c>
      <c r="H65" s="36" t="s">
        <v>78</v>
      </c>
      <c r="W65" s="10">
        <f t="shared" si="1"/>
        <v>14</v>
      </c>
      <c r="X65">
        <v>49</v>
      </c>
    </row>
    <row r="66" spans="1:24" x14ac:dyDescent="0.3">
      <c r="A66" s="30" t="s">
        <v>61</v>
      </c>
      <c r="B66" s="30" t="s">
        <v>47</v>
      </c>
      <c r="C66" s="36">
        <v>32</v>
      </c>
      <c r="D66" s="36">
        <v>14</v>
      </c>
      <c r="E66" s="31" t="s">
        <v>77</v>
      </c>
      <c r="F66" s="35" t="s">
        <v>78</v>
      </c>
      <c r="G66" s="36" t="s">
        <v>77</v>
      </c>
      <c r="H66" s="36" t="s">
        <v>78</v>
      </c>
      <c r="W66" s="10">
        <f t="shared" si="1"/>
        <v>14</v>
      </c>
      <c r="X66">
        <v>50</v>
      </c>
    </row>
    <row r="67" spans="1:24" x14ac:dyDescent="0.3">
      <c r="A67" s="30" t="s">
        <v>63</v>
      </c>
      <c r="B67" s="30" t="s">
        <v>32</v>
      </c>
      <c r="C67" s="36">
        <v>34</v>
      </c>
      <c r="D67" s="36">
        <v>12</v>
      </c>
      <c r="E67" s="31" t="s">
        <v>77</v>
      </c>
      <c r="F67" s="35" t="s">
        <v>78</v>
      </c>
      <c r="G67" s="36" t="s">
        <v>77</v>
      </c>
      <c r="H67" s="36" t="s">
        <v>78</v>
      </c>
      <c r="W67" s="10">
        <f t="shared" si="1"/>
        <v>12</v>
      </c>
      <c r="X67">
        <v>51</v>
      </c>
    </row>
    <row r="68" spans="1:24" x14ac:dyDescent="0.3">
      <c r="A68" s="30" t="s">
        <v>87</v>
      </c>
      <c r="B68" s="30" t="s">
        <v>35</v>
      </c>
      <c r="C68" s="36" t="s">
        <v>77</v>
      </c>
      <c r="D68" s="36" t="s">
        <v>78</v>
      </c>
      <c r="E68" s="39">
        <v>36</v>
      </c>
      <c r="F68" s="35">
        <v>10</v>
      </c>
      <c r="G68" s="36" t="s">
        <v>77</v>
      </c>
      <c r="H68" s="36" t="s">
        <v>78</v>
      </c>
      <c r="W68" s="10">
        <f t="shared" si="1"/>
        <v>10</v>
      </c>
      <c r="X68">
        <v>52</v>
      </c>
    </row>
    <row r="69" spans="1:24" x14ac:dyDescent="0.3">
      <c r="A69" s="30" t="s">
        <v>65</v>
      </c>
      <c r="B69" s="30" t="s">
        <v>37</v>
      </c>
      <c r="C69" s="36">
        <v>36</v>
      </c>
      <c r="D69" s="36">
        <v>10</v>
      </c>
      <c r="E69" s="31" t="s">
        <v>77</v>
      </c>
      <c r="F69" s="35" t="s">
        <v>78</v>
      </c>
      <c r="G69" s="36" t="s">
        <v>77</v>
      </c>
      <c r="H69" s="36" t="s">
        <v>78</v>
      </c>
      <c r="W69" s="10">
        <f t="shared" si="1"/>
        <v>10</v>
      </c>
      <c r="X69" s="30">
        <v>52</v>
      </c>
    </row>
    <row r="70" spans="1:24" x14ac:dyDescent="0.3">
      <c r="A70" s="30" t="s">
        <v>72</v>
      </c>
      <c r="B70" s="30" t="s">
        <v>45</v>
      </c>
      <c r="C70" s="36">
        <v>44</v>
      </c>
      <c r="D70" s="36">
        <v>2</v>
      </c>
      <c r="E70" s="31" t="s">
        <v>77</v>
      </c>
      <c r="F70" s="35" t="s">
        <v>78</v>
      </c>
      <c r="G70" s="36" t="s">
        <v>77</v>
      </c>
      <c r="H70" s="36" t="s">
        <v>78</v>
      </c>
      <c r="W70" s="10">
        <f t="shared" si="1"/>
        <v>2</v>
      </c>
      <c r="X70" s="30">
        <v>54</v>
      </c>
    </row>
    <row r="71" spans="1:24" x14ac:dyDescent="0.3">
      <c r="A71" s="30" t="s">
        <v>76</v>
      </c>
      <c r="B71" s="30" t="s">
        <v>25</v>
      </c>
      <c r="C71" s="36" t="s">
        <v>77</v>
      </c>
      <c r="D71" s="36" t="s">
        <v>78</v>
      </c>
      <c r="E71" s="31" t="s">
        <v>77</v>
      </c>
      <c r="F71" s="35" t="s">
        <v>78</v>
      </c>
      <c r="G71" s="36" t="s">
        <v>77</v>
      </c>
      <c r="H71" s="36" t="s">
        <v>78</v>
      </c>
      <c r="W71" s="10">
        <f t="shared" si="1"/>
        <v>0</v>
      </c>
      <c r="X71" s="30">
        <v>55</v>
      </c>
    </row>
    <row r="72" spans="1:24" x14ac:dyDescent="0.3">
      <c r="A72" s="30" t="s">
        <v>84</v>
      </c>
      <c r="B72" s="30" t="s">
        <v>25</v>
      </c>
      <c r="C72" s="36" t="s">
        <v>77</v>
      </c>
      <c r="D72" s="36" t="s">
        <v>78</v>
      </c>
      <c r="E72" s="31" t="s">
        <v>77</v>
      </c>
      <c r="F72" s="35" t="s">
        <v>78</v>
      </c>
      <c r="G72" s="36" t="s">
        <v>77</v>
      </c>
      <c r="H72" s="36" t="s">
        <v>78</v>
      </c>
      <c r="W72" s="10">
        <f t="shared" si="1"/>
        <v>0</v>
      </c>
      <c r="X72" s="30">
        <v>55</v>
      </c>
    </row>
    <row r="73" spans="1:24" x14ac:dyDescent="0.3">
      <c r="A73" s="30" t="s">
        <v>85</v>
      </c>
      <c r="B73" s="30" t="s">
        <v>30</v>
      </c>
      <c r="C73" s="36" t="s">
        <v>77</v>
      </c>
      <c r="D73" s="36" t="s">
        <v>78</v>
      </c>
      <c r="E73" s="31" t="s">
        <v>77</v>
      </c>
      <c r="F73" s="35" t="s">
        <v>78</v>
      </c>
      <c r="G73" s="36" t="s">
        <v>77</v>
      </c>
      <c r="H73" s="36" t="s">
        <v>78</v>
      </c>
      <c r="W73" s="10">
        <f t="shared" si="1"/>
        <v>0</v>
      </c>
      <c r="X73" s="30">
        <v>55</v>
      </c>
    </row>
    <row r="74" spans="1:24" x14ac:dyDescent="0.3">
      <c r="A74" s="30" t="s">
        <v>86</v>
      </c>
      <c r="B74" s="30" t="s">
        <v>23</v>
      </c>
      <c r="C74" s="36" t="s">
        <v>77</v>
      </c>
      <c r="D74" s="36" t="s">
        <v>78</v>
      </c>
      <c r="E74" s="31" t="s">
        <v>77</v>
      </c>
      <c r="F74" s="35" t="s">
        <v>78</v>
      </c>
      <c r="G74" s="36" t="s">
        <v>77</v>
      </c>
      <c r="H74" s="36" t="s">
        <v>78</v>
      </c>
      <c r="W74" s="10">
        <f t="shared" si="1"/>
        <v>0</v>
      </c>
      <c r="X74" s="30">
        <v>55</v>
      </c>
    </row>
    <row r="75" spans="1:24" x14ac:dyDescent="0.3">
      <c r="A75" s="30" t="s">
        <v>289</v>
      </c>
      <c r="B75" s="30" t="s">
        <v>25</v>
      </c>
      <c r="C75" s="36" t="s">
        <v>77</v>
      </c>
      <c r="D75" s="36" t="s">
        <v>78</v>
      </c>
      <c r="E75" s="31" t="s">
        <v>77</v>
      </c>
      <c r="F75" s="35" t="s">
        <v>78</v>
      </c>
      <c r="G75" s="36" t="s">
        <v>77</v>
      </c>
      <c r="H75" s="36" t="s">
        <v>78</v>
      </c>
      <c r="W75" s="10">
        <f t="shared" si="1"/>
        <v>0</v>
      </c>
      <c r="X75" s="30">
        <v>55</v>
      </c>
    </row>
  </sheetData>
  <sortState ref="A17:X97">
    <sortCondition ref="A1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X61"/>
  <sheetViews>
    <sheetView topLeftCell="A6" workbookViewId="0">
      <selection activeCell="X62" sqref="X62"/>
    </sheetView>
  </sheetViews>
  <sheetFormatPr baseColWidth="10" defaultRowHeight="14.4" x14ac:dyDescent="0.3"/>
  <cols>
    <col min="1" max="1" width="31" customWidth="1"/>
    <col min="2" max="2" width="12.109375" customWidth="1"/>
    <col min="3" max="3" width="8.88671875" customWidth="1"/>
    <col min="4" max="4" width="11.109375" customWidth="1"/>
    <col min="5" max="5" width="6.44140625" customWidth="1"/>
    <col min="6" max="6" width="7" customWidth="1"/>
    <col min="7" max="7" width="7.109375" customWidth="1"/>
    <col min="8" max="8" width="6.109375" customWidth="1"/>
    <col min="9" max="9" width="7" customWidth="1"/>
    <col min="10" max="10" width="5.88671875" customWidth="1"/>
    <col min="11" max="11" width="8" customWidth="1"/>
    <col min="12" max="12" width="5.6640625" customWidth="1"/>
    <col min="13" max="13" width="6.109375" customWidth="1"/>
    <col min="14" max="14" width="5.44140625" customWidth="1"/>
    <col min="15" max="15" width="6.44140625" customWidth="1"/>
    <col min="16" max="16" width="5.6640625" customWidth="1"/>
    <col min="17" max="17" width="5.88671875" customWidth="1"/>
    <col min="18" max="18" width="6.33203125" customWidth="1"/>
    <col min="19" max="19" width="7.44140625" customWidth="1"/>
    <col min="20" max="20" width="6" customWidth="1"/>
    <col min="21" max="21" width="6.6640625" customWidth="1"/>
    <col min="22" max="23" width="6.44140625" customWidth="1"/>
  </cols>
  <sheetData>
    <row r="10" spans="1:24" ht="18" x14ac:dyDescent="0.35">
      <c r="A10" s="1"/>
    </row>
    <row r="11" spans="1:24" ht="18" x14ac:dyDescent="0.35">
      <c r="A11" s="1" t="s">
        <v>242</v>
      </c>
    </row>
    <row r="12" spans="1:24" x14ac:dyDescent="0.3">
      <c r="A12" s="8" t="s">
        <v>11</v>
      </c>
    </row>
    <row r="13" spans="1:24" x14ac:dyDescent="0.3">
      <c r="A13" s="4" t="s">
        <v>14</v>
      </c>
    </row>
    <row r="14" spans="1:24" x14ac:dyDescent="0.3">
      <c r="A14" s="15" t="s">
        <v>18</v>
      </c>
      <c r="B14" s="13"/>
      <c r="C14" s="16" t="s">
        <v>19</v>
      </c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.6" x14ac:dyDescent="0.3">
      <c r="A15" s="8"/>
      <c r="B15" s="8"/>
      <c r="C15" s="7" t="s">
        <v>1</v>
      </c>
      <c r="D15" s="7"/>
      <c r="E15" s="14"/>
      <c r="F15" s="21" t="s">
        <v>9</v>
      </c>
      <c r="G15" s="12" t="s">
        <v>4</v>
      </c>
      <c r="H15" s="13"/>
      <c r="I15" s="13" t="s">
        <v>5</v>
      </c>
      <c r="J15" s="13"/>
      <c r="K15" s="12" t="s">
        <v>6</v>
      </c>
      <c r="L15" s="13"/>
      <c r="M15" s="14" t="s">
        <v>7</v>
      </c>
      <c r="N15" s="14"/>
      <c r="O15" s="14" t="s">
        <v>15</v>
      </c>
      <c r="P15" s="14"/>
      <c r="Q15" s="14" t="s">
        <v>16</v>
      </c>
      <c r="R15" s="14"/>
      <c r="S15" s="13" t="s">
        <v>8</v>
      </c>
      <c r="T15" s="13"/>
      <c r="U15" s="14" t="s">
        <v>17</v>
      </c>
      <c r="V15" s="14"/>
      <c r="W15" s="5" t="s">
        <v>10</v>
      </c>
      <c r="X15" s="11" t="s">
        <v>2</v>
      </c>
    </row>
    <row r="16" spans="1:24" ht="15.6" x14ac:dyDescent="0.3">
      <c r="A16" s="9" t="s">
        <v>88</v>
      </c>
      <c r="B16" s="9" t="s">
        <v>0</v>
      </c>
      <c r="C16" s="18" t="s">
        <v>2</v>
      </c>
      <c r="D16" s="18" t="s">
        <v>3</v>
      </c>
      <c r="E16" s="18" t="s">
        <v>2</v>
      </c>
      <c r="F16" s="18" t="s">
        <v>3</v>
      </c>
      <c r="G16" s="17" t="s">
        <v>2</v>
      </c>
      <c r="H16" s="17" t="s">
        <v>3</v>
      </c>
      <c r="I16" s="17" t="s">
        <v>2</v>
      </c>
      <c r="J16" s="17" t="s">
        <v>3</v>
      </c>
      <c r="K16" s="17" t="s">
        <v>2</v>
      </c>
      <c r="L16" s="17" t="s">
        <v>3</v>
      </c>
      <c r="M16" s="18" t="s">
        <v>2</v>
      </c>
      <c r="N16" s="18" t="s">
        <v>3</v>
      </c>
      <c r="O16" s="18" t="s">
        <v>2</v>
      </c>
      <c r="P16" s="18" t="s">
        <v>3</v>
      </c>
      <c r="Q16" s="18" t="s">
        <v>2</v>
      </c>
      <c r="R16" s="18" t="s">
        <v>3</v>
      </c>
      <c r="S16" s="17" t="s">
        <v>2</v>
      </c>
      <c r="T16" s="17" t="s">
        <v>3</v>
      </c>
      <c r="U16" s="18" t="s">
        <v>2</v>
      </c>
      <c r="V16" s="18" t="s">
        <v>3</v>
      </c>
      <c r="W16" s="2" t="s">
        <v>12</v>
      </c>
      <c r="X16" s="8"/>
    </row>
    <row r="17" spans="1:24" x14ac:dyDescent="0.3">
      <c r="A17" s="30" t="s">
        <v>89</v>
      </c>
      <c r="B17" s="30" t="s">
        <v>30</v>
      </c>
      <c r="C17" s="36">
        <v>1</v>
      </c>
      <c r="D17" s="36">
        <v>100</v>
      </c>
      <c r="E17" s="30">
        <v>2</v>
      </c>
      <c r="F17" s="35">
        <v>90</v>
      </c>
      <c r="G17" s="37">
        <v>2</v>
      </c>
      <c r="H17" s="36">
        <v>90</v>
      </c>
      <c r="W17" s="3">
        <f>D17+F17+H17</f>
        <v>280</v>
      </c>
      <c r="X17">
        <v>1</v>
      </c>
    </row>
    <row r="18" spans="1:24" x14ac:dyDescent="0.3">
      <c r="A18" s="30" t="s">
        <v>92</v>
      </c>
      <c r="B18" s="30" t="s">
        <v>37</v>
      </c>
      <c r="C18" s="36">
        <v>4</v>
      </c>
      <c r="D18" s="36">
        <v>74</v>
      </c>
      <c r="E18" s="30">
        <v>3</v>
      </c>
      <c r="F18" s="35">
        <v>82</v>
      </c>
      <c r="G18" s="37">
        <v>3</v>
      </c>
      <c r="H18" s="36">
        <v>82</v>
      </c>
      <c r="W18" s="10">
        <f t="shared" ref="W18:W61" si="0">D18+F18+H18</f>
        <v>238</v>
      </c>
      <c r="X18">
        <v>2</v>
      </c>
    </row>
    <row r="19" spans="1:24" x14ac:dyDescent="0.3">
      <c r="A19" s="30" t="s">
        <v>90</v>
      </c>
      <c r="B19" s="30" t="s">
        <v>32</v>
      </c>
      <c r="C19" s="36">
        <v>2</v>
      </c>
      <c r="D19" s="36">
        <v>90</v>
      </c>
      <c r="E19" s="30">
        <v>4</v>
      </c>
      <c r="F19" s="35">
        <v>74</v>
      </c>
      <c r="G19" s="37">
        <v>6</v>
      </c>
      <c r="H19" s="36">
        <v>62</v>
      </c>
      <c r="W19" s="10">
        <f t="shared" si="0"/>
        <v>226</v>
      </c>
      <c r="X19">
        <v>3</v>
      </c>
    </row>
    <row r="20" spans="1:24" x14ac:dyDescent="0.3">
      <c r="A20" s="30" t="s">
        <v>94</v>
      </c>
      <c r="B20" s="30" t="s">
        <v>37</v>
      </c>
      <c r="C20" s="36">
        <v>6</v>
      </c>
      <c r="D20" s="36">
        <v>62</v>
      </c>
      <c r="E20" s="30">
        <v>6</v>
      </c>
      <c r="F20" s="35">
        <v>62</v>
      </c>
      <c r="G20" s="37">
        <v>7</v>
      </c>
      <c r="H20" s="36">
        <v>58</v>
      </c>
      <c r="W20" s="10">
        <f t="shared" si="0"/>
        <v>182</v>
      </c>
      <c r="X20">
        <v>4</v>
      </c>
    </row>
    <row r="21" spans="1:24" x14ac:dyDescent="0.3">
      <c r="A21" s="30" t="s">
        <v>293</v>
      </c>
      <c r="B21" s="30" t="s">
        <v>45</v>
      </c>
      <c r="C21" s="36" t="s">
        <v>77</v>
      </c>
      <c r="D21" s="36" t="s">
        <v>78</v>
      </c>
      <c r="E21" s="30">
        <v>1</v>
      </c>
      <c r="F21" s="35">
        <v>100</v>
      </c>
      <c r="G21" s="37">
        <v>5</v>
      </c>
      <c r="H21" s="36">
        <v>66</v>
      </c>
      <c r="W21" s="10">
        <f t="shared" si="0"/>
        <v>166</v>
      </c>
      <c r="X21">
        <v>5</v>
      </c>
    </row>
    <row r="22" spans="1:24" x14ac:dyDescent="0.3">
      <c r="A22" s="30" t="s">
        <v>93</v>
      </c>
      <c r="B22" s="30" t="s">
        <v>45</v>
      </c>
      <c r="C22" s="36">
        <v>5</v>
      </c>
      <c r="D22" s="36">
        <v>66</v>
      </c>
      <c r="E22" s="31" t="s">
        <v>77</v>
      </c>
      <c r="F22" s="35" t="s">
        <v>78</v>
      </c>
      <c r="G22" s="37">
        <v>1</v>
      </c>
      <c r="H22" s="36">
        <v>100</v>
      </c>
      <c r="W22" s="10">
        <f t="shared" si="0"/>
        <v>166</v>
      </c>
      <c r="X22">
        <v>6</v>
      </c>
    </row>
    <row r="23" spans="1:24" x14ac:dyDescent="0.3">
      <c r="A23" s="30" t="s">
        <v>97</v>
      </c>
      <c r="B23" s="30" t="s">
        <v>47</v>
      </c>
      <c r="C23" s="36">
        <v>9</v>
      </c>
      <c r="D23" s="36">
        <v>50</v>
      </c>
      <c r="E23" s="30">
        <v>11</v>
      </c>
      <c r="F23" s="35">
        <v>44</v>
      </c>
      <c r="G23" s="37">
        <v>8</v>
      </c>
      <c r="H23" s="36">
        <v>54</v>
      </c>
      <c r="W23" s="10">
        <f t="shared" si="0"/>
        <v>148</v>
      </c>
      <c r="X23">
        <v>7</v>
      </c>
    </row>
    <row r="24" spans="1:24" x14ac:dyDescent="0.3">
      <c r="A24" s="30" t="s">
        <v>133</v>
      </c>
      <c r="B24" s="30" t="s">
        <v>37</v>
      </c>
      <c r="C24" s="36" t="s">
        <v>77</v>
      </c>
      <c r="D24" s="36" t="s">
        <v>78</v>
      </c>
      <c r="E24" s="30">
        <v>5</v>
      </c>
      <c r="F24" s="35">
        <v>66</v>
      </c>
      <c r="G24" s="37">
        <v>4</v>
      </c>
      <c r="H24" s="36">
        <v>74</v>
      </c>
      <c r="W24" s="10">
        <f t="shared" si="0"/>
        <v>140</v>
      </c>
      <c r="X24">
        <v>8</v>
      </c>
    </row>
    <row r="25" spans="1:24" x14ac:dyDescent="0.3">
      <c r="A25" s="30" t="s">
        <v>105</v>
      </c>
      <c r="B25" s="30" t="s">
        <v>37</v>
      </c>
      <c r="C25" s="36">
        <v>16</v>
      </c>
      <c r="D25" s="36">
        <v>34</v>
      </c>
      <c r="E25" s="30">
        <v>10</v>
      </c>
      <c r="F25" s="35">
        <v>46</v>
      </c>
      <c r="G25" s="37">
        <v>9</v>
      </c>
      <c r="H25" s="36">
        <v>50</v>
      </c>
      <c r="W25" s="10">
        <f t="shared" si="0"/>
        <v>130</v>
      </c>
      <c r="X25">
        <v>9</v>
      </c>
    </row>
    <row r="26" spans="1:24" x14ac:dyDescent="0.3">
      <c r="A26" s="30" t="s">
        <v>96</v>
      </c>
      <c r="B26" s="30" t="s">
        <v>30</v>
      </c>
      <c r="C26" s="36">
        <v>6</v>
      </c>
      <c r="D26" s="36">
        <v>62</v>
      </c>
      <c r="E26" s="30">
        <v>7</v>
      </c>
      <c r="F26" s="35">
        <v>58</v>
      </c>
      <c r="G26" s="36" t="s">
        <v>77</v>
      </c>
      <c r="H26" s="36" t="s">
        <v>78</v>
      </c>
      <c r="W26" s="10">
        <f t="shared" si="0"/>
        <v>120</v>
      </c>
      <c r="X26">
        <v>10</v>
      </c>
    </row>
    <row r="27" spans="1:24" x14ac:dyDescent="0.3">
      <c r="A27" s="30" t="s">
        <v>103</v>
      </c>
      <c r="B27" s="30" t="s">
        <v>45</v>
      </c>
      <c r="C27" s="36">
        <v>14</v>
      </c>
      <c r="D27" s="36">
        <v>38</v>
      </c>
      <c r="E27" s="30">
        <v>14</v>
      </c>
      <c r="F27" s="35">
        <v>38</v>
      </c>
      <c r="G27" s="37">
        <v>11</v>
      </c>
      <c r="H27" s="36">
        <v>44</v>
      </c>
      <c r="W27" s="10">
        <f t="shared" si="0"/>
        <v>120</v>
      </c>
      <c r="X27">
        <v>11</v>
      </c>
    </row>
    <row r="28" spans="1:24" x14ac:dyDescent="0.3">
      <c r="A28" s="30" t="s">
        <v>95</v>
      </c>
      <c r="B28" s="30" t="s">
        <v>30</v>
      </c>
      <c r="C28" s="36">
        <v>6</v>
      </c>
      <c r="D28" s="36">
        <v>62</v>
      </c>
      <c r="E28" s="30">
        <v>9</v>
      </c>
      <c r="F28" s="35">
        <v>50</v>
      </c>
      <c r="G28" s="36" t="s">
        <v>77</v>
      </c>
      <c r="H28" s="36" t="s">
        <v>78</v>
      </c>
      <c r="W28" s="10">
        <f t="shared" si="0"/>
        <v>112</v>
      </c>
      <c r="X28">
        <v>12</v>
      </c>
    </row>
    <row r="29" spans="1:24" x14ac:dyDescent="0.3">
      <c r="A29" s="30" t="s">
        <v>110</v>
      </c>
      <c r="B29" s="30" t="s">
        <v>111</v>
      </c>
      <c r="C29" s="36">
        <v>20</v>
      </c>
      <c r="D29" s="36">
        <v>26</v>
      </c>
      <c r="E29" s="30">
        <v>17</v>
      </c>
      <c r="F29" s="35">
        <v>32</v>
      </c>
      <c r="G29" s="37">
        <v>10</v>
      </c>
      <c r="H29" s="36">
        <v>46</v>
      </c>
      <c r="W29" s="10">
        <f t="shared" si="0"/>
        <v>104</v>
      </c>
      <c r="X29">
        <v>13</v>
      </c>
    </row>
    <row r="30" spans="1:24" x14ac:dyDescent="0.3">
      <c r="A30" s="30" t="s">
        <v>98</v>
      </c>
      <c r="B30" s="30" t="s">
        <v>47</v>
      </c>
      <c r="C30" s="36">
        <v>10</v>
      </c>
      <c r="D30" s="36">
        <v>46</v>
      </c>
      <c r="E30" s="30">
        <v>8</v>
      </c>
      <c r="F30" s="35">
        <v>54</v>
      </c>
      <c r="G30" s="36" t="s">
        <v>77</v>
      </c>
      <c r="H30" s="36" t="s">
        <v>78</v>
      </c>
      <c r="W30" s="10">
        <f t="shared" si="0"/>
        <v>100</v>
      </c>
      <c r="X30">
        <v>14</v>
      </c>
    </row>
    <row r="31" spans="1:24" x14ac:dyDescent="0.3">
      <c r="A31" s="30" t="s">
        <v>117</v>
      </c>
      <c r="B31" s="30" t="s">
        <v>37</v>
      </c>
      <c r="C31" s="36">
        <v>26</v>
      </c>
      <c r="D31" s="36">
        <v>20</v>
      </c>
      <c r="E31" s="30">
        <v>15</v>
      </c>
      <c r="F31" s="35">
        <v>36</v>
      </c>
      <c r="G31" s="37">
        <v>12</v>
      </c>
      <c r="H31" s="36">
        <v>42</v>
      </c>
      <c r="W31" s="10">
        <f t="shared" si="0"/>
        <v>98</v>
      </c>
      <c r="X31">
        <v>15</v>
      </c>
    </row>
    <row r="32" spans="1:24" x14ac:dyDescent="0.3">
      <c r="A32" s="30" t="s">
        <v>112</v>
      </c>
      <c r="B32" s="30" t="s">
        <v>25</v>
      </c>
      <c r="C32" s="36">
        <v>21</v>
      </c>
      <c r="D32" s="36">
        <v>25</v>
      </c>
      <c r="E32" s="30">
        <v>18</v>
      </c>
      <c r="F32" s="35">
        <v>30</v>
      </c>
      <c r="G32" s="37">
        <v>15</v>
      </c>
      <c r="H32" s="36">
        <v>36</v>
      </c>
      <c r="W32" s="10">
        <f t="shared" si="0"/>
        <v>91</v>
      </c>
      <c r="X32">
        <v>16</v>
      </c>
    </row>
    <row r="33" spans="1:24" x14ac:dyDescent="0.3">
      <c r="A33" s="30" t="s">
        <v>101</v>
      </c>
      <c r="B33" s="30" t="s">
        <v>30</v>
      </c>
      <c r="C33" s="36">
        <v>12</v>
      </c>
      <c r="D33" s="36">
        <v>42</v>
      </c>
      <c r="E33" s="30">
        <v>11</v>
      </c>
      <c r="F33" s="35">
        <v>44</v>
      </c>
      <c r="G33" s="36" t="s">
        <v>77</v>
      </c>
      <c r="H33" s="36" t="s">
        <v>78</v>
      </c>
      <c r="W33" s="10">
        <f t="shared" si="0"/>
        <v>86</v>
      </c>
      <c r="X33">
        <v>17</v>
      </c>
    </row>
    <row r="34" spans="1:24" x14ac:dyDescent="0.3">
      <c r="A34" s="30" t="s">
        <v>91</v>
      </c>
      <c r="B34" s="30" t="s">
        <v>30</v>
      </c>
      <c r="C34" s="36">
        <v>3</v>
      </c>
      <c r="D34" s="36">
        <v>82</v>
      </c>
      <c r="E34" s="31" t="s">
        <v>77</v>
      </c>
      <c r="F34" s="35" t="s">
        <v>78</v>
      </c>
      <c r="G34" s="36" t="s">
        <v>77</v>
      </c>
      <c r="H34" s="36" t="s">
        <v>78</v>
      </c>
      <c r="W34" s="10">
        <f t="shared" si="0"/>
        <v>82</v>
      </c>
      <c r="X34">
        <v>18</v>
      </c>
    </row>
    <row r="35" spans="1:24" x14ac:dyDescent="0.3">
      <c r="A35" s="30" t="s">
        <v>114</v>
      </c>
      <c r="B35" s="30" t="s">
        <v>37</v>
      </c>
      <c r="C35" s="36">
        <v>23</v>
      </c>
      <c r="D35" s="36">
        <v>23</v>
      </c>
      <c r="E35" s="30">
        <v>20</v>
      </c>
      <c r="F35" s="35">
        <v>26</v>
      </c>
      <c r="G35" s="37">
        <v>17</v>
      </c>
      <c r="H35" s="36">
        <v>32</v>
      </c>
      <c r="W35" s="10">
        <f t="shared" si="0"/>
        <v>81</v>
      </c>
      <c r="X35">
        <v>19</v>
      </c>
    </row>
    <row r="36" spans="1:24" x14ac:dyDescent="0.3">
      <c r="A36" s="30" t="s">
        <v>129</v>
      </c>
      <c r="B36" s="30" t="s">
        <v>47</v>
      </c>
      <c r="C36" s="36" t="s">
        <v>77</v>
      </c>
      <c r="D36" s="36" t="s">
        <v>78</v>
      </c>
      <c r="E36" s="30">
        <v>16</v>
      </c>
      <c r="F36" s="35">
        <v>34</v>
      </c>
      <c r="G36" s="37">
        <v>14</v>
      </c>
      <c r="H36" s="36">
        <v>38</v>
      </c>
      <c r="W36" s="10">
        <f t="shared" si="0"/>
        <v>72</v>
      </c>
      <c r="X36">
        <v>20</v>
      </c>
    </row>
    <row r="37" spans="1:24" x14ac:dyDescent="0.3">
      <c r="A37" s="30" t="s">
        <v>109</v>
      </c>
      <c r="B37" s="30" t="s">
        <v>37</v>
      </c>
      <c r="C37" s="36">
        <v>19</v>
      </c>
      <c r="D37" s="36">
        <v>28</v>
      </c>
      <c r="E37" s="30">
        <v>13</v>
      </c>
      <c r="F37" s="35">
        <v>40</v>
      </c>
      <c r="G37" s="36" t="s">
        <v>77</v>
      </c>
      <c r="H37" s="36" t="s">
        <v>78</v>
      </c>
      <c r="W37" s="10">
        <f t="shared" si="0"/>
        <v>68</v>
      </c>
      <c r="X37">
        <v>21</v>
      </c>
    </row>
    <row r="38" spans="1:24" x14ac:dyDescent="0.3">
      <c r="A38" s="30" t="s">
        <v>106</v>
      </c>
      <c r="B38" s="30" t="s">
        <v>37</v>
      </c>
      <c r="C38" s="36">
        <v>17</v>
      </c>
      <c r="D38" s="36">
        <v>32</v>
      </c>
      <c r="E38" s="31" t="s">
        <v>77</v>
      </c>
      <c r="F38" s="35" t="s">
        <v>78</v>
      </c>
      <c r="G38" s="37">
        <v>16</v>
      </c>
      <c r="H38" s="36">
        <v>34</v>
      </c>
      <c r="W38" s="10">
        <f t="shared" si="0"/>
        <v>66</v>
      </c>
      <c r="X38">
        <v>22</v>
      </c>
    </row>
    <row r="39" spans="1:24" x14ac:dyDescent="0.3">
      <c r="A39" s="30" t="s">
        <v>113</v>
      </c>
      <c r="B39" s="30" t="s">
        <v>23</v>
      </c>
      <c r="C39" s="36">
        <v>22</v>
      </c>
      <c r="D39" s="36">
        <v>24</v>
      </c>
      <c r="E39" s="31" t="s">
        <v>77</v>
      </c>
      <c r="F39" s="35" t="s">
        <v>78</v>
      </c>
      <c r="G39" s="37">
        <v>13</v>
      </c>
      <c r="H39" s="36">
        <v>40</v>
      </c>
      <c r="W39" s="10">
        <f t="shared" si="0"/>
        <v>64</v>
      </c>
      <c r="X39">
        <v>23</v>
      </c>
    </row>
    <row r="40" spans="1:24" x14ac:dyDescent="0.3">
      <c r="A40" s="30" t="s">
        <v>121</v>
      </c>
      <c r="B40" s="30" t="s">
        <v>32</v>
      </c>
      <c r="C40" s="36">
        <v>30</v>
      </c>
      <c r="D40" s="36">
        <v>16</v>
      </c>
      <c r="E40" s="30">
        <v>31</v>
      </c>
      <c r="F40" s="35">
        <v>15</v>
      </c>
      <c r="G40" s="37">
        <v>18</v>
      </c>
      <c r="H40" s="36">
        <v>30</v>
      </c>
      <c r="W40" s="10">
        <f t="shared" si="0"/>
        <v>61</v>
      </c>
      <c r="X40">
        <v>24</v>
      </c>
    </row>
    <row r="41" spans="1:24" x14ac:dyDescent="0.3">
      <c r="A41" s="30" t="s">
        <v>107</v>
      </c>
      <c r="B41" s="30" t="s">
        <v>108</v>
      </c>
      <c r="C41" s="36">
        <v>18</v>
      </c>
      <c r="D41" s="36">
        <v>30</v>
      </c>
      <c r="E41" s="30">
        <v>18</v>
      </c>
      <c r="F41" s="35">
        <v>30</v>
      </c>
      <c r="G41" s="36" t="s">
        <v>77</v>
      </c>
      <c r="H41" s="36" t="s">
        <v>78</v>
      </c>
      <c r="W41" s="10">
        <f t="shared" si="0"/>
        <v>60</v>
      </c>
      <c r="X41">
        <v>25</v>
      </c>
    </row>
    <row r="42" spans="1:24" x14ac:dyDescent="0.3">
      <c r="A42" s="30" t="s">
        <v>99</v>
      </c>
      <c r="B42" s="30" t="s">
        <v>100</v>
      </c>
      <c r="C42" s="36">
        <v>11</v>
      </c>
      <c r="D42" s="36">
        <v>44</v>
      </c>
      <c r="E42" s="31" t="s">
        <v>77</v>
      </c>
      <c r="F42" s="35" t="s">
        <v>78</v>
      </c>
      <c r="G42" s="36" t="s">
        <v>77</v>
      </c>
      <c r="H42" s="36" t="s">
        <v>78</v>
      </c>
      <c r="W42" s="10">
        <f t="shared" si="0"/>
        <v>44</v>
      </c>
      <c r="X42">
        <v>26</v>
      </c>
    </row>
    <row r="43" spans="1:24" x14ac:dyDescent="0.3">
      <c r="A43" s="30" t="s">
        <v>115</v>
      </c>
      <c r="B43" s="30" t="s">
        <v>30</v>
      </c>
      <c r="C43" s="36">
        <v>24</v>
      </c>
      <c r="D43" s="36">
        <v>22</v>
      </c>
      <c r="E43" s="30">
        <v>24</v>
      </c>
      <c r="F43" s="35">
        <v>22</v>
      </c>
      <c r="G43" s="36" t="s">
        <v>77</v>
      </c>
      <c r="H43" s="36" t="s">
        <v>78</v>
      </c>
      <c r="W43" s="10">
        <f t="shared" si="0"/>
        <v>44</v>
      </c>
      <c r="X43">
        <v>26</v>
      </c>
    </row>
    <row r="44" spans="1:24" x14ac:dyDescent="0.3">
      <c r="A44" s="30" t="s">
        <v>102</v>
      </c>
      <c r="B44" s="30" t="s">
        <v>30</v>
      </c>
      <c r="C44" s="36">
        <v>13</v>
      </c>
      <c r="D44" s="36">
        <v>40</v>
      </c>
      <c r="E44" s="31" t="s">
        <v>77</v>
      </c>
      <c r="F44" s="35" t="s">
        <v>78</v>
      </c>
      <c r="G44" s="36" t="s">
        <v>77</v>
      </c>
      <c r="H44" s="36" t="s">
        <v>78</v>
      </c>
      <c r="W44" s="10">
        <f t="shared" si="0"/>
        <v>40</v>
      </c>
      <c r="X44">
        <v>28</v>
      </c>
    </row>
    <row r="45" spans="1:24" x14ac:dyDescent="0.3">
      <c r="A45" s="30" t="s">
        <v>120</v>
      </c>
      <c r="B45" s="30" t="s">
        <v>35</v>
      </c>
      <c r="C45" s="36">
        <v>29</v>
      </c>
      <c r="D45" s="36">
        <v>17</v>
      </c>
      <c r="E45" s="30">
        <v>26</v>
      </c>
      <c r="F45" s="35">
        <v>20</v>
      </c>
      <c r="G45" s="36" t="s">
        <v>77</v>
      </c>
      <c r="H45" s="36" t="s">
        <v>78</v>
      </c>
      <c r="W45" s="10">
        <f t="shared" si="0"/>
        <v>37</v>
      </c>
      <c r="X45">
        <v>29</v>
      </c>
    </row>
    <row r="46" spans="1:24" x14ac:dyDescent="0.3">
      <c r="A46" s="30" t="s">
        <v>123</v>
      </c>
      <c r="B46" s="30" t="s">
        <v>35</v>
      </c>
      <c r="C46" s="36">
        <v>32</v>
      </c>
      <c r="D46" s="36">
        <v>14</v>
      </c>
      <c r="E46" s="30">
        <v>23</v>
      </c>
      <c r="F46" s="35">
        <v>23</v>
      </c>
      <c r="G46" s="36" t="s">
        <v>77</v>
      </c>
      <c r="H46" s="36" t="s">
        <v>78</v>
      </c>
      <c r="W46" s="10">
        <f t="shared" si="0"/>
        <v>37</v>
      </c>
      <c r="X46">
        <v>29</v>
      </c>
    </row>
    <row r="47" spans="1:24" x14ac:dyDescent="0.3">
      <c r="A47" s="30" t="s">
        <v>124</v>
      </c>
      <c r="B47" s="30" t="s">
        <v>35</v>
      </c>
      <c r="C47" s="36">
        <v>33</v>
      </c>
      <c r="D47" s="36">
        <v>13</v>
      </c>
      <c r="E47" s="30">
        <v>22</v>
      </c>
      <c r="F47" s="35">
        <v>24</v>
      </c>
      <c r="G47" s="36" t="s">
        <v>77</v>
      </c>
      <c r="H47" s="36" t="s">
        <v>78</v>
      </c>
      <c r="W47" s="10">
        <f t="shared" si="0"/>
        <v>37</v>
      </c>
      <c r="X47">
        <v>29</v>
      </c>
    </row>
    <row r="48" spans="1:24" x14ac:dyDescent="0.3">
      <c r="A48" s="30" t="s">
        <v>104</v>
      </c>
      <c r="B48" s="30" t="s">
        <v>30</v>
      </c>
      <c r="C48" s="36">
        <v>15</v>
      </c>
      <c r="D48" s="36">
        <v>36</v>
      </c>
      <c r="E48" s="31" t="s">
        <v>77</v>
      </c>
      <c r="F48" s="35" t="s">
        <v>78</v>
      </c>
      <c r="G48" s="36" t="s">
        <v>77</v>
      </c>
      <c r="H48" s="36" t="s">
        <v>78</v>
      </c>
      <c r="W48" s="10">
        <f t="shared" si="0"/>
        <v>36</v>
      </c>
      <c r="X48">
        <v>32</v>
      </c>
    </row>
    <row r="49" spans="1:24" x14ac:dyDescent="0.3">
      <c r="A49" s="30" t="s">
        <v>119</v>
      </c>
      <c r="B49" s="30" t="s">
        <v>37</v>
      </c>
      <c r="C49" s="36">
        <v>28</v>
      </c>
      <c r="D49" s="36">
        <v>18</v>
      </c>
      <c r="E49" s="30">
        <v>30</v>
      </c>
      <c r="F49" s="35">
        <v>16</v>
      </c>
      <c r="G49" s="36" t="s">
        <v>77</v>
      </c>
      <c r="H49" s="36" t="s">
        <v>78</v>
      </c>
      <c r="W49" s="10">
        <f t="shared" si="0"/>
        <v>34</v>
      </c>
      <c r="X49">
        <v>33</v>
      </c>
    </row>
    <row r="50" spans="1:24" x14ac:dyDescent="0.3">
      <c r="A50" s="30" t="s">
        <v>122</v>
      </c>
      <c r="B50" s="30" t="s">
        <v>35</v>
      </c>
      <c r="C50" s="36">
        <v>31</v>
      </c>
      <c r="D50" s="36">
        <v>15</v>
      </c>
      <c r="E50" s="30">
        <v>28</v>
      </c>
      <c r="F50" s="35">
        <v>18</v>
      </c>
      <c r="G50" s="36" t="s">
        <v>77</v>
      </c>
      <c r="H50" s="36" t="s">
        <v>78</v>
      </c>
      <c r="W50" s="10">
        <f t="shared" si="0"/>
        <v>33</v>
      </c>
      <c r="X50">
        <v>34</v>
      </c>
    </row>
    <row r="51" spans="1:24" x14ac:dyDescent="0.3">
      <c r="A51" s="30" t="s">
        <v>126</v>
      </c>
      <c r="B51" s="30" t="s">
        <v>30</v>
      </c>
      <c r="C51" s="36">
        <v>35</v>
      </c>
      <c r="D51" s="36">
        <v>11</v>
      </c>
      <c r="E51" s="30">
        <v>27</v>
      </c>
      <c r="F51" s="35">
        <v>19</v>
      </c>
      <c r="G51" s="36" t="s">
        <v>77</v>
      </c>
      <c r="H51" s="36" t="s">
        <v>78</v>
      </c>
      <c r="W51" s="10">
        <f t="shared" si="0"/>
        <v>30</v>
      </c>
      <c r="X51">
        <v>35</v>
      </c>
    </row>
    <row r="52" spans="1:24" x14ac:dyDescent="0.3">
      <c r="A52" s="30" t="s">
        <v>125</v>
      </c>
      <c r="B52" s="30" t="s">
        <v>35</v>
      </c>
      <c r="C52" s="36">
        <v>34</v>
      </c>
      <c r="D52" s="36">
        <v>12</v>
      </c>
      <c r="E52" s="30">
        <v>29</v>
      </c>
      <c r="F52" s="35">
        <v>17</v>
      </c>
      <c r="G52" s="36" t="s">
        <v>77</v>
      </c>
      <c r="H52" s="36" t="s">
        <v>78</v>
      </c>
      <c r="W52" s="10">
        <f t="shared" si="0"/>
        <v>29</v>
      </c>
      <c r="X52">
        <v>36</v>
      </c>
    </row>
    <row r="53" spans="1:24" x14ac:dyDescent="0.3">
      <c r="A53" s="30" t="s">
        <v>128</v>
      </c>
      <c r="B53" s="30" t="s">
        <v>47</v>
      </c>
      <c r="C53" s="36" t="s">
        <v>77</v>
      </c>
      <c r="D53" s="36" t="s">
        <v>78</v>
      </c>
      <c r="E53" s="30">
        <v>21</v>
      </c>
      <c r="F53" s="35">
        <v>25</v>
      </c>
      <c r="G53" s="36" t="s">
        <v>77</v>
      </c>
      <c r="H53" s="36" t="s">
        <v>78</v>
      </c>
      <c r="W53" s="10">
        <f t="shared" si="0"/>
        <v>25</v>
      </c>
      <c r="X53">
        <v>37</v>
      </c>
    </row>
    <row r="54" spans="1:24" x14ac:dyDescent="0.3">
      <c r="A54" s="30" t="s">
        <v>127</v>
      </c>
      <c r="B54" s="30" t="s">
        <v>35</v>
      </c>
      <c r="C54" s="36">
        <v>36</v>
      </c>
      <c r="D54" s="36">
        <v>10</v>
      </c>
      <c r="E54" s="30">
        <v>32</v>
      </c>
      <c r="F54" s="35">
        <v>14</v>
      </c>
      <c r="G54" s="36" t="s">
        <v>77</v>
      </c>
      <c r="H54" s="36" t="s">
        <v>78</v>
      </c>
      <c r="W54" s="10">
        <f t="shared" si="0"/>
        <v>24</v>
      </c>
      <c r="X54">
        <v>38</v>
      </c>
    </row>
    <row r="55" spans="1:24" x14ac:dyDescent="0.3">
      <c r="A55" s="30" t="s">
        <v>132</v>
      </c>
      <c r="B55" s="30" t="s">
        <v>35</v>
      </c>
      <c r="C55" s="36" t="s">
        <v>77</v>
      </c>
      <c r="D55" s="36" t="s">
        <v>78</v>
      </c>
      <c r="E55" s="30">
        <v>25</v>
      </c>
      <c r="F55" s="35">
        <v>21</v>
      </c>
      <c r="G55" s="36" t="s">
        <v>77</v>
      </c>
      <c r="H55" s="36" t="s">
        <v>78</v>
      </c>
      <c r="W55" s="10">
        <f t="shared" si="0"/>
        <v>21</v>
      </c>
      <c r="X55">
        <v>39</v>
      </c>
    </row>
    <row r="56" spans="1:24" x14ac:dyDescent="0.3">
      <c r="A56" s="30" t="s">
        <v>116</v>
      </c>
      <c r="B56" s="30" t="s">
        <v>37</v>
      </c>
      <c r="C56" s="36">
        <v>25</v>
      </c>
      <c r="D56" s="36">
        <v>21</v>
      </c>
      <c r="E56" s="31" t="s">
        <v>77</v>
      </c>
      <c r="F56" s="35" t="s">
        <v>78</v>
      </c>
      <c r="G56" s="36" t="s">
        <v>77</v>
      </c>
      <c r="H56" s="36" t="s">
        <v>78</v>
      </c>
      <c r="W56" s="10">
        <f t="shared" si="0"/>
        <v>21</v>
      </c>
      <c r="X56">
        <v>39</v>
      </c>
    </row>
    <row r="57" spans="1:24" x14ac:dyDescent="0.3">
      <c r="A57" s="30" t="s">
        <v>118</v>
      </c>
      <c r="B57" s="30" t="s">
        <v>23</v>
      </c>
      <c r="C57" s="36">
        <v>27</v>
      </c>
      <c r="D57" s="36">
        <v>19</v>
      </c>
      <c r="E57" s="31" t="s">
        <v>77</v>
      </c>
      <c r="F57" s="35" t="s">
        <v>78</v>
      </c>
      <c r="G57" s="36" t="s">
        <v>77</v>
      </c>
      <c r="H57" s="36" t="s">
        <v>78</v>
      </c>
      <c r="W57" s="10">
        <f t="shared" si="0"/>
        <v>19</v>
      </c>
      <c r="X57">
        <v>41</v>
      </c>
    </row>
    <row r="58" spans="1:24" x14ac:dyDescent="0.3">
      <c r="A58" s="30" t="s">
        <v>130</v>
      </c>
      <c r="B58" s="30" t="s">
        <v>23</v>
      </c>
      <c r="C58" s="36" t="s">
        <v>77</v>
      </c>
      <c r="D58" s="36" t="s">
        <v>78</v>
      </c>
      <c r="E58" s="31" t="s">
        <v>77</v>
      </c>
      <c r="F58" s="35" t="s">
        <v>78</v>
      </c>
      <c r="G58" s="36" t="s">
        <v>77</v>
      </c>
      <c r="H58" s="36" t="s">
        <v>78</v>
      </c>
      <c r="W58" s="10">
        <f t="shared" si="0"/>
        <v>0</v>
      </c>
      <c r="X58">
        <v>42</v>
      </c>
    </row>
    <row r="59" spans="1:24" x14ac:dyDescent="0.3">
      <c r="A59" s="30" t="s">
        <v>134</v>
      </c>
      <c r="B59" s="30" t="s">
        <v>111</v>
      </c>
      <c r="C59" s="36" t="s">
        <v>77</v>
      </c>
      <c r="D59" s="36" t="s">
        <v>78</v>
      </c>
      <c r="E59" s="31" t="s">
        <v>77</v>
      </c>
      <c r="F59" s="35" t="s">
        <v>78</v>
      </c>
      <c r="G59" s="36" t="s">
        <v>77</v>
      </c>
      <c r="H59" s="36" t="s">
        <v>78</v>
      </c>
      <c r="W59" s="10">
        <f t="shared" si="0"/>
        <v>0</v>
      </c>
      <c r="X59">
        <v>42</v>
      </c>
    </row>
    <row r="60" spans="1:24" x14ac:dyDescent="0.3">
      <c r="A60" s="30" t="s">
        <v>131</v>
      </c>
      <c r="B60" s="30" t="s">
        <v>32</v>
      </c>
      <c r="C60" s="36" t="s">
        <v>77</v>
      </c>
      <c r="D60" s="36" t="s">
        <v>78</v>
      </c>
      <c r="E60" s="31" t="s">
        <v>77</v>
      </c>
      <c r="F60" s="35" t="s">
        <v>78</v>
      </c>
      <c r="G60" s="36" t="s">
        <v>77</v>
      </c>
      <c r="H60" s="36" t="s">
        <v>78</v>
      </c>
      <c r="W60" s="10">
        <f t="shared" si="0"/>
        <v>0</v>
      </c>
      <c r="X60">
        <v>42</v>
      </c>
    </row>
    <row r="61" spans="1:24" x14ac:dyDescent="0.3">
      <c r="A61" s="30" t="s">
        <v>286</v>
      </c>
      <c r="B61" s="30" t="s">
        <v>47</v>
      </c>
      <c r="C61" s="36" t="s">
        <v>77</v>
      </c>
      <c r="D61" s="36" t="s">
        <v>78</v>
      </c>
      <c r="E61" s="31" t="s">
        <v>77</v>
      </c>
      <c r="F61" s="35" t="s">
        <v>78</v>
      </c>
      <c r="G61" s="36" t="s">
        <v>77</v>
      </c>
      <c r="H61" s="36" t="s">
        <v>78</v>
      </c>
      <c r="W61" s="10">
        <f t="shared" si="0"/>
        <v>0</v>
      </c>
      <c r="X61">
        <v>42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97"/>
  <sheetViews>
    <sheetView topLeftCell="B12" workbookViewId="0">
      <selection activeCell="X98" sqref="X98"/>
    </sheetView>
  </sheetViews>
  <sheetFormatPr baseColWidth="10" defaultColWidth="10.88671875" defaultRowHeight="14.4" x14ac:dyDescent="0.3"/>
  <cols>
    <col min="1" max="1" width="25" style="8" customWidth="1"/>
    <col min="2" max="2" width="12" style="8" customWidth="1"/>
    <col min="3" max="3" width="11.44140625" style="8" customWidth="1"/>
    <col min="4" max="4" width="8.5546875" style="8" customWidth="1"/>
    <col min="5" max="5" width="8.6640625" style="8" customWidth="1"/>
    <col min="6" max="6" width="10.6640625" style="8" customWidth="1"/>
    <col min="7" max="7" width="10" style="8" customWidth="1"/>
    <col min="8" max="8" width="7.109375" style="8" customWidth="1"/>
    <col min="9" max="9" width="8.109375" style="8" customWidth="1"/>
    <col min="10" max="10" width="7.33203125" style="8" customWidth="1"/>
    <col min="11" max="11" width="8" style="8" customWidth="1"/>
    <col min="12" max="12" width="5.44140625" style="8" customWidth="1"/>
    <col min="13" max="13" width="7.33203125" style="8" customWidth="1"/>
    <col min="14" max="14" width="6" style="8" customWidth="1"/>
    <col min="15" max="16" width="7.109375" style="8" customWidth="1"/>
    <col min="17" max="17" width="7" style="8" customWidth="1"/>
    <col min="18" max="18" width="6.44140625" style="8" customWidth="1"/>
    <col min="19" max="19" width="7.6640625" style="8" customWidth="1"/>
    <col min="20" max="20" width="6.88671875" style="8" customWidth="1"/>
    <col min="21" max="21" width="7.44140625" style="8" customWidth="1"/>
    <col min="22" max="22" width="7.109375" style="8" customWidth="1"/>
    <col min="23" max="23" width="8.44140625" style="8" customWidth="1"/>
    <col min="24" max="16384" width="10.88671875" style="8"/>
  </cols>
  <sheetData>
    <row r="11" spans="1:24" ht="18" x14ac:dyDescent="0.35">
      <c r="A11" s="1" t="s">
        <v>242</v>
      </c>
    </row>
    <row r="12" spans="1:24" x14ac:dyDescent="0.3">
      <c r="A12" s="8" t="s">
        <v>11</v>
      </c>
    </row>
    <row r="13" spans="1:24" x14ac:dyDescent="0.3">
      <c r="A13" s="4" t="s">
        <v>14</v>
      </c>
    </row>
    <row r="15" spans="1:24" x14ac:dyDescent="0.3">
      <c r="A15" s="15" t="s">
        <v>18</v>
      </c>
      <c r="B15" s="13"/>
      <c r="C15" s="16" t="s">
        <v>19</v>
      </c>
      <c r="D15" s="14"/>
    </row>
    <row r="16" spans="1:24" x14ac:dyDescent="0.3">
      <c r="C16" s="7" t="s">
        <v>1</v>
      </c>
      <c r="D16" s="7"/>
      <c r="E16" s="7" t="s">
        <v>9</v>
      </c>
      <c r="F16" s="14"/>
      <c r="G16" s="33" t="s">
        <v>285</v>
      </c>
      <c r="H16" s="13"/>
      <c r="I16" s="13" t="s">
        <v>5</v>
      </c>
      <c r="J16" s="13"/>
      <c r="K16" s="12" t="s">
        <v>6</v>
      </c>
      <c r="L16" s="13"/>
      <c r="M16" s="14" t="s">
        <v>7</v>
      </c>
      <c r="N16" s="14"/>
      <c r="O16" s="14" t="s">
        <v>15</v>
      </c>
      <c r="P16" s="14"/>
      <c r="Q16" s="14" t="s">
        <v>16</v>
      </c>
      <c r="R16" s="14"/>
      <c r="S16" s="34" t="s">
        <v>8</v>
      </c>
      <c r="T16" s="13"/>
      <c r="U16" s="23" t="s">
        <v>17</v>
      </c>
      <c r="V16" s="14"/>
      <c r="W16" s="11" t="s">
        <v>10</v>
      </c>
      <c r="X16" s="11" t="s">
        <v>2</v>
      </c>
    </row>
    <row r="17" spans="1:25" ht="15.6" x14ac:dyDescent="0.3">
      <c r="A17" s="9" t="s">
        <v>88</v>
      </c>
      <c r="B17" s="9" t="s">
        <v>0</v>
      </c>
      <c r="C17" s="18" t="s">
        <v>2</v>
      </c>
      <c r="D17" s="18" t="s">
        <v>3</v>
      </c>
      <c r="E17" s="18" t="s">
        <v>2</v>
      </c>
      <c r="F17" s="18" t="s">
        <v>3</v>
      </c>
      <c r="G17" s="17" t="s">
        <v>2</v>
      </c>
      <c r="H17" s="17" t="s">
        <v>3</v>
      </c>
      <c r="I17" s="17" t="s">
        <v>2</v>
      </c>
      <c r="J17" s="17" t="s">
        <v>3</v>
      </c>
      <c r="K17" s="17" t="s">
        <v>2</v>
      </c>
      <c r="L17" s="17" t="s">
        <v>3</v>
      </c>
      <c r="M17" s="18" t="s">
        <v>2</v>
      </c>
      <c r="N17" s="18" t="s">
        <v>3</v>
      </c>
      <c r="O17" s="18" t="s">
        <v>2</v>
      </c>
      <c r="P17" s="18" t="s">
        <v>3</v>
      </c>
      <c r="Q17" s="18" t="s">
        <v>2</v>
      </c>
      <c r="R17" s="18" t="s">
        <v>3</v>
      </c>
      <c r="S17" s="17" t="s">
        <v>2</v>
      </c>
      <c r="T17" s="17" t="s">
        <v>3</v>
      </c>
      <c r="U17" s="18" t="s">
        <v>2</v>
      </c>
      <c r="V17" s="18" t="s">
        <v>3</v>
      </c>
      <c r="W17" s="18" t="s">
        <v>3</v>
      </c>
      <c r="X17" s="18" t="s">
        <v>270</v>
      </c>
    </row>
    <row r="18" spans="1:25" x14ac:dyDescent="0.3">
      <c r="A18" s="30" t="s">
        <v>135</v>
      </c>
      <c r="B18" s="30" t="s">
        <v>35</v>
      </c>
      <c r="C18" s="36">
        <v>1</v>
      </c>
      <c r="D18" s="36">
        <v>100</v>
      </c>
      <c r="E18" s="30">
        <v>1</v>
      </c>
      <c r="F18" s="35">
        <v>100</v>
      </c>
      <c r="G18" s="37">
        <v>1</v>
      </c>
      <c r="H18" s="36">
        <v>100</v>
      </c>
      <c r="J18"/>
      <c r="M18"/>
      <c r="T18"/>
      <c r="U18"/>
      <c r="V18"/>
      <c r="W18">
        <f>D18+F18+H18</f>
        <v>300</v>
      </c>
      <c r="X18" s="10">
        <v>1</v>
      </c>
      <c r="Y18"/>
    </row>
    <row r="19" spans="1:25" x14ac:dyDescent="0.3">
      <c r="A19" s="30" t="s">
        <v>136</v>
      </c>
      <c r="B19" s="30" t="s">
        <v>25</v>
      </c>
      <c r="C19" s="36">
        <v>2</v>
      </c>
      <c r="D19" s="36">
        <v>90</v>
      </c>
      <c r="E19" s="30">
        <v>2</v>
      </c>
      <c r="F19" s="35">
        <v>90</v>
      </c>
      <c r="G19" s="37">
        <v>2</v>
      </c>
      <c r="H19" s="36">
        <v>90</v>
      </c>
      <c r="J19"/>
      <c r="M19"/>
      <c r="T19"/>
      <c r="U19"/>
      <c r="V19"/>
      <c r="W19" s="30">
        <f t="shared" ref="W19:W82" si="0">D19+F19+H19</f>
        <v>270</v>
      </c>
      <c r="X19" s="10">
        <v>2</v>
      </c>
      <c r="Y19"/>
    </row>
    <row r="20" spans="1:25" x14ac:dyDescent="0.3">
      <c r="A20" s="30" t="s">
        <v>137</v>
      </c>
      <c r="B20" s="30" t="s">
        <v>32</v>
      </c>
      <c r="C20" s="36">
        <v>3</v>
      </c>
      <c r="D20" s="36">
        <v>82</v>
      </c>
      <c r="E20" s="30">
        <v>8</v>
      </c>
      <c r="F20" s="35">
        <v>54</v>
      </c>
      <c r="G20" s="37">
        <v>3</v>
      </c>
      <c r="H20" s="36">
        <v>82</v>
      </c>
      <c r="J20"/>
      <c r="M20"/>
      <c r="T20"/>
      <c r="U20"/>
      <c r="V20"/>
      <c r="W20" s="30">
        <f t="shared" si="0"/>
        <v>218</v>
      </c>
      <c r="X20" s="10">
        <v>3</v>
      </c>
      <c r="Y20"/>
    </row>
    <row r="21" spans="1:25" x14ac:dyDescent="0.3">
      <c r="A21" s="30" t="s">
        <v>140</v>
      </c>
      <c r="B21" s="30" t="s">
        <v>37</v>
      </c>
      <c r="C21" s="36">
        <v>6</v>
      </c>
      <c r="D21" s="36">
        <v>62</v>
      </c>
      <c r="E21" s="30">
        <v>3</v>
      </c>
      <c r="F21" s="35">
        <v>82</v>
      </c>
      <c r="G21" s="37">
        <v>5</v>
      </c>
      <c r="H21" s="36">
        <v>66</v>
      </c>
      <c r="J21"/>
      <c r="M21"/>
      <c r="T21"/>
      <c r="U21"/>
      <c r="V21"/>
      <c r="W21" s="30">
        <f t="shared" si="0"/>
        <v>210</v>
      </c>
      <c r="X21" s="10">
        <v>4</v>
      </c>
      <c r="Y21"/>
    </row>
    <row r="22" spans="1:25" x14ac:dyDescent="0.3">
      <c r="A22" s="30" t="s">
        <v>138</v>
      </c>
      <c r="B22" s="30" t="s">
        <v>25</v>
      </c>
      <c r="C22" s="36">
        <v>4</v>
      </c>
      <c r="D22" s="36">
        <v>74</v>
      </c>
      <c r="E22" s="30">
        <v>5</v>
      </c>
      <c r="F22" s="35">
        <v>66</v>
      </c>
      <c r="G22" s="37">
        <v>7</v>
      </c>
      <c r="H22" s="36">
        <v>58</v>
      </c>
      <c r="J22"/>
      <c r="M22"/>
      <c r="T22"/>
      <c r="U22"/>
      <c r="V22"/>
      <c r="W22" s="30">
        <f t="shared" si="0"/>
        <v>198</v>
      </c>
      <c r="X22" s="10">
        <v>5</v>
      </c>
      <c r="Y22"/>
    </row>
    <row r="23" spans="1:25" x14ac:dyDescent="0.3">
      <c r="A23" s="30" t="s">
        <v>142</v>
      </c>
      <c r="B23" s="30" t="s">
        <v>111</v>
      </c>
      <c r="C23" s="36">
        <v>8</v>
      </c>
      <c r="D23" s="36">
        <v>54</v>
      </c>
      <c r="E23" s="30">
        <v>9</v>
      </c>
      <c r="F23" s="35">
        <v>50</v>
      </c>
      <c r="G23" s="37">
        <v>4</v>
      </c>
      <c r="H23" s="36">
        <v>74</v>
      </c>
      <c r="J23"/>
      <c r="M23"/>
      <c r="T23"/>
      <c r="U23"/>
      <c r="V23"/>
      <c r="W23" s="30">
        <f t="shared" si="0"/>
        <v>178</v>
      </c>
      <c r="X23" s="10">
        <v>6</v>
      </c>
      <c r="Y23"/>
    </row>
    <row r="24" spans="1:25" x14ac:dyDescent="0.3">
      <c r="A24" s="30" t="s">
        <v>141</v>
      </c>
      <c r="B24" s="30" t="s">
        <v>37</v>
      </c>
      <c r="C24" s="36">
        <v>7</v>
      </c>
      <c r="D24" s="36">
        <v>58</v>
      </c>
      <c r="E24" s="30">
        <v>6</v>
      </c>
      <c r="F24" s="35">
        <v>62</v>
      </c>
      <c r="G24" s="37">
        <v>8</v>
      </c>
      <c r="H24" s="36">
        <v>54</v>
      </c>
      <c r="J24"/>
      <c r="M24"/>
      <c r="T24"/>
      <c r="U24"/>
      <c r="V24"/>
      <c r="W24" s="30">
        <f t="shared" si="0"/>
        <v>174</v>
      </c>
      <c r="X24" s="10">
        <v>7</v>
      </c>
      <c r="Y24"/>
    </row>
    <row r="25" spans="1:25" x14ac:dyDescent="0.3">
      <c r="A25" s="30" t="s">
        <v>145</v>
      </c>
      <c r="B25" s="30" t="s">
        <v>32</v>
      </c>
      <c r="C25" s="36">
        <v>11</v>
      </c>
      <c r="D25" s="36">
        <v>44</v>
      </c>
      <c r="E25" s="30">
        <v>6</v>
      </c>
      <c r="F25" s="35">
        <v>62</v>
      </c>
      <c r="G25" s="37">
        <v>10</v>
      </c>
      <c r="H25" s="36">
        <v>46</v>
      </c>
      <c r="J25"/>
      <c r="M25"/>
      <c r="T25"/>
      <c r="U25"/>
      <c r="V25"/>
      <c r="W25" s="30">
        <f t="shared" si="0"/>
        <v>152</v>
      </c>
      <c r="X25" s="10">
        <v>8</v>
      </c>
      <c r="Y25"/>
    </row>
    <row r="26" spans="1:25" x14ac:dyDescent="0.3">
      <c r="A26" s="30" t="s">
        <v>150</v>
      </c>
      <c r="B26" s="30" t="s">
        <v>37</v>
      </c>
      <c r="C26" s="36">
        <v>16</v>
      </c>
      <c r="D26" s="36">
        <v>34</v>
      </c>
      <c r="E26" s="30">
        <v>10</v>
      </c>
      <c r="F26" s="35">
        <v>46</v>
      </c>
      <c r="G26" s="37">
        <v>6</v>
      </c>
      <c r="H26" s="36">
        <v>62</v>
      </c>
      <c r="J26"/>
      <c r="M26"/>
      <c r="T26"/>
      <c r="U26"/>
      <c r="V26"/>
      <c r="W26" s="30">
        <f t="shared" si="0"/>
        <v>142</v>
      </c>
      <c r="X26" s="10">
        <v>9</v>
      </c>
      <c r="Y26"/>
    </row>
    <row r="27" spans="1:25" x14ac:dyDescent="0.3">
      <c r="A27" s="30" t="s">
        <v>144</v>
      </c>
      <c r="B27" s="30" t="s">
        <v>23</v>
      </c>
      <c r="C27" s="36">
        <v>10</v>
      </c>
      <c r="D27" s="36">
        <v>46</v>
      </c>
      <c r="E27" s="30">
        <v>3</v>
      </c>
      <c r="F27" s="35">
        <v>82</v>
      </c>
      <c r="G27" s="36" t="s">
        <v>77</v>
      </c>
      <c r="H27" s="36" t="s">
        <v>78</v>
      </c>
      <c r="J27"/>
      <c r="M27"/>
      <c r="T27"/>
      <c r="U27"/>
      <c r="V27"/>
      <c r="W27" s="30">
        <f t="shared" si="0"/>
        <v>128</v>
      </c>
      <c r="X27" s="10">
        <v>10</v>
      </c>
      <c r="Y27"/>
    </row>
    <row r="28" spans="1:25" x14ac:dyDescent="0.3">
      <c r="A28" s="30" t="s">
        <v>143</v>
      </c>
      <c r="B28" s="32" t="s">
        <v>47</v>
      </c>
      <c r="C28" s="36">
        <v>9</v>
      </c>
      <c r="D28" s="36">
        <v>50</v>
      </c>
      <c r="E28" s="30">
        <v>15</v>
      </c>
      <c r="F28" s="35">
        <v>36</v>
      </c>
      <c r="G28" s="37">
        <v>15</v>
      </c>
      <c r="H28" s="36">
        <v>36</v>
      </c>
      <c r="J28"/>
      <c r="M28"/>
      <c r="T28"/>
      <c r="U28"/>
      <c r="V28"/>
      <c r="W28" s="30">
        <f t="shared" si="0"/>
        <v>122</v>
      </c>
      <c r="X28" s="10">
        <v>11</v>
      </c>
      <c r="Y28"/>
    </row>
    <row r="29" spans="1:25" x14ac:dyDescent="0.3">
      <c r="A29" s="30" t="s">
        <v>152</v>
      </c>
      <c r="B29" s="30" t="s">
        <v>32</v>
      </c>
      <c r="C29" s="36">
        <v>18</v>
      </c>
      <c r="D29" s="36">
        <v>30</v>
      </c>
      <c r="E29" s="30">
        <v>13</v>
      </c>
      <c r="F29" s="35">
        <v>40</v>
      </c>
      <c r="G29" s="37">
        <v>9</v>
      </c>
      <c r="H29" s="36">
        <v>50</v>
      </c>
      <c r="J29"/>
      <c r="M29"/>
      <c r="T29"/>
      <c r="U29"/>
      <c r="V29"/>
      <c r="W29" s="30">
        <f t="shared" si="0"/>
        <v>120</v>
      </c>
      <c r="X29" s="10">
        <v>12</v>
      </c>
      <c r="Y29"/>
    </row>
    <row r="30" spans="1:25" x14ac:dyDescent="0.3">
      <c r="A30" s="30" t="s">
        <v>243</v>
      </c>
      <c r="B30" s="30" t="s">
        <v>32</v>
      </c>
      <c r="C30" s="36">
        <v>19</v>
      </c>
      <c r="D30" s="36">
        <v>28</v>
      </c>
      <c r="E30" s="30">
        <v>12</v>
      </c>
      <c r="F30" s="35">
        <v>42</v>
      </c>
      <c r="G30" s="37">
        <v>14</v>
      </c>
      <c r="H30" s="36">
        <v>38</v>
      </c>
      <c r="J30"/>
      <c r="M30"/>
      <c r="T30"/>
      <c r="U30"/>
      <c r="V30"/>
      <c r="W30" s="30">
        <f t="shared" si="0"/>
        <v>108</v>
      </c>
      <c r="X30" s="10">
        <v>13</v>
      </c>
      <c r="Y30"/>
    </row>
    <row r="31" spans="1:25" x14ac:dyDescent="0.3">
      <c r="A31" s="30" t="s">
        <v>147</v>
      </c>
      <c r="B31" s="30" t="s">
        <v>32</v>
      </c>
      <c r="C31" s="36">
        <v>12</v>
      </c>
      <c r="D31" s="36">
        <v>42</v>
      </c>
      <c r="E31" s="30">
        <v>20</v>
      </c>
      <c r="F31" s="35">
        <v>26</v>
      </c>
      <c r="G31" s="37">
        <v>16</v>
      </c>
      <c r="H31" s="36">
        <v>34</v>
      </c>
      <c r="J31"/>
      <c r="M31"/>
      <c r="T31"/>
      <c r="U31"/>
      <c r="V31"/>
      <c r="W31" s="30">
        <f t="shared" si="0"/>
        <v>102</v>
      </c>
      <c r="X31" s="10">
        <v>14</v>
      </c>
      <c r="Y31"/>
    </row>
    <row r="32" spans="1:25" x14ac:dyDescent="0.3">
      <c r="A32" s="30" t="s">
        <v>149</v>
      </c>
      <c r="B32" s="30" t="s">
        <v>30</v>
      </c>
      <c r="C32" s="36">
        <v>15</v>
      </c>
      <c r="D32" s="36">
        <v>36</v>
      </c>
      <c r="E32" s="30">
        <v>15</v>
      </c>
      <c r="F32" s="35">
        <v>36</v>
      </c>
      <c r="G32" s="37">
        <v>29</v>
      </c>
      <c r="H32" s="36">
        <v>17</v>
      </c>
      <c r="J32"/>
      <c r="M32"/>
      <c r="T32"/>
      <c r="U32"/>
      <c r="V32"/>
      <c r="W32" s="30">
        <f t="shared" si="0"/>
        <v>89</v>
      </c>
      <c r="X32" s="10">
        <v>15</v>
      </c>
      <c r="Y32"/>
    </row>
    <row r="33" spans="1:25" x14ac:dyDescent="0.3">
      <c r="A33" s="30" t="s">
        <v>156</v>
      </c>
      <c r="B33" s="30" t="s">
        <v>32</v>
      </c>
      <c r="C33" s="36">
        <v>23</v>
      </c>
      <c r="D33" s="36">
        <v>23</v>
      </c>
      <c r="E33" s="30">
        <v>17</v>
      </c>
      <c r="F33" s="35">
        <v>32</v>
      </c>
      <c r="G33" s="37">
        <v>16</v>
      </c>
      <c r="H33" s="36">
        <v>34</v>
      </c>
      <c r="J33"/>
      <c r="M33"/>
      <c r="T33"/>
      <c r="U33"/>
      <c r="V33"/>
      <c r="W33" s="30">
        <f t="shared" si="0"/>
        <v>89</v>
      </c>
      <c r="X33" s="10">
        <v>15</v>
      </c>
      <c r="Y33"/>
    </row>
    <row r="34" spans="1:25" x14ac:dyDescent="0.3">
      <c r="A34" s="30" t="s">
        <v>146</v>
      </c>
      <c r="B34" s="30" t="s">
        <v>23</v>
      </c>
      <c r="C34" s="36">
        <v>12</v>
      </c>
      <c r="D34" s="36">
        <v>42</v>
      </c>
      <c r="E34" s="30">
        <v>24</v>
      </c>
      <c r="F34" s="35">
        <v>22</v>
      </c>
      <c r="G34" s="37">
        <v>28</v>
      </c>
      <c r="H34" s="36">
        <v>18</v>
      </c>
      <c r="J34"/>
      <c r="M34"/>
      <c r="T34"/>
      <c r="U34"/>
      <c r="V34"/>
      <c r="W34" s="30">
        <f t="shared" si="0"/>
        <v>82</v>
      </c>
      <c r="X34" s="10">
        <v>17</v>
      </c>
      <c r="Y34"/>
    </row>
    <row r="35" spans="1:25" x14ac:dyDescent="0.3">
      <c r="A35" s="30" t="s">
        <v>153</v>
      </c>
      <c r="B35" s="30" t="s">
        <v>25</v>
      </c>
      <c r="C35" s="36">
        <v>20</v>
      </c>
      <c r="D35" s="36">
        <v>26</v>
      </c>
      <c r="E35" s="30">
        <v>32</v>
      </c>
      <c r="F35" s="35">
        <v>14</v>
      </c>
      <c r="G35" s="37">
        <v>12</v>
      </c>
      <c r="H35" s="36">
        <v>42</v>
      </c>
      <c r="J35"/>
      <c r="M35"/>
      <c r="T35"/>
      <c r="U35"/>
      <c r="V35"/>
      <c r="W35" s="30">
        <f t="shared" si="0"/>
        <v>82</v>
      </c>
      <c r="X35" s="10">
        <v>17</v>
      </c>
      <c r="Y35"/>
    </row>
    <row r="36" spans="1:25" x14ac:dyDescent="0.3">
      <c r="A36" s="30" t="s">
        <v>188</v>
      </c>
      <c r="B36" s="30" t="s">
        <v>25</v>
      </c>
      <c r="C36" s="36" t="s">
        <v>77</v>
      </c>
      <c r="D36" s="36" t="s">
        <v>78</v>
      </c>
      <c r="E36" s="30">
        <v>13</v>
      </c>
      <c r="F36" s="35">
        <v>40</v>
      </c>
      <c r="G36" s="37">
        <v>13</v>
      </c>
      <c r="H36" s="36">
        <v>40</v>
      </c>
      <c r="J36"/>
      <c r="M36"/>
      <c r="T36"/>
      <c r="U36"/>
      <c r="V36"/>
      <c r="W36" s="30">
        <f t="shared" si="0"/>
        <v>80</v>
      </c>
      <c r="X36" s="10">
        <v>19</v>
      </c>
      <c r="Y36"/>
    </row>
    <row r="37" spans="1:25" x14ac:dyDescent="0.3">
      <c r="A37" s="30" t="s">
        <v>158</v>
      </c>
      <c r="B37" s="30" t="s">
        <v>35</v>
      </c>
      <c r="C37" s="36">
        <v>25</v>
      </c>
      <c r="D37" s="36">
        <v>21</v>
      </c>
      <c r="E37" s="30">
        <v>22</v>
      </c>
      <c r="F37" s="35">
        <v>24</v>
      </c>
      <c r="G37" s="37">
        <v>16</v>
      </c>
      <c r="H37" s="36">
        <v>34</v>
      </c>
      <c r="J37"/>
      <c r="M37"/>
      <c r="T37"/>
      <c r="U37"/>
      <c r="V37"/>
      <c r="W37" s="30">
        <f t="shared" si="0"/>
        <v>79</v>
      </c>
      <c r="X37" s="10">
        <v>20</v>
      </c>
      <c r="Y37"/>
    </row>
    <row r="38" spans="1:25" x14ac:dyDescent="0.3">
      <c r="A38" s="30" t="s">
        <v>200</v>
      </c>
      <c r="B38" s="30" t="s">
        <v>32</v>
      </c>
      <c r="C38" s="36" t="s">
        <v>77</v>
      </c>
      <c r="D38" s="36" t="s">
        <v>78</v>
      </c>
      <c r="E38" s="30">
        <v>11</v>
      </c>
      <c r="F38" s="35">
        <v>44</v>
      </c>
      <c r="G38" s="37">
        <v>16</v>
      </c>
      <c r="H38" s="36">
        <v>34</v>
      </c>
      <c r="J38"/>
      <c r="M38"/>
      <c r="T38"/>
      <c r="U38"/>
      <c r="V38"/>
      <c r="W38" s="30">
        <f t="shared" si="0"/>
        <v>78</v>
      </c>
      <c r="X38" s="10">
        <v>21</v>
      </c>
      <c r="Y38"/>
    </row>
    <row r="39" spans="1:25" x14ac:dyDescent="0.3">
      <c r="A39" s="30" t="s">
        <v>148</v>
      </c>
      <c r="B39" s="30" t="s">
        <v>45</v>
      </c>
      <c r="C39" s="36">
        <v>12</v>
      </c>
      <c r="D39" s="36">
        <v>42</v>
      </c>
      <c r="E39" s="30">
        <v>18</v>
      </c>
      <c r="F39" s="35">
        <v>30</v>
      </c>
      <c r="G39" s="36" t="s">
        <v>77</v>
      </c>
      <c r="H39" s="36" t="s">
        <v>78</v>
      </c>
      <c r="J39"/>
      <c r="M39"/>
      <c r="T39"/>
      <c r="U39"/>
      <c r="V39"/>
      <c r="W39" s="30">
        <f t="shared" si="0"/>
        <v>72</v>
      </c>
      <c r="X39" s="10">
        <v>22</v>
      </c>
      <c r="Y39"/>
    </row>
    <row r="40" spans="1:25" x14ac:dyDescent="0.3">
      <c r="A40" s="30" t="s">
        <v>201</v>
      </c>
      <c r="B40" s="30" t="s">
        <v>111</v>
      </c>
      <c r="C40" s="36" t="s">
        <v>77</v>
      </c>
      <c r="D40" s="36" t="s">
        <v>78</v>
      </c>
      <c r="E40" s="30">
        <v>23</v>
      </c>
      <c r="F40" s="35">
        <v>23</v>
      </c>
      <c r="G40" s="37">
        <v>11</v>
      </c>
      <c r="H40" s="36">
        <v>44</v>
      </c>
      <c r="J40"/>
      <c r="M40"/>
      <c r="T40"/>
      <c r="U40"/>
      <c r="V40"/>
      <c r="W40" s="30">
        <f t="shared" si="0"/>
        <v>67</v>
      </c>
      <c r="X40" s="10">
        <v>23</v>
      </c>
      <c r="Y40"/>
    </row>
    <row r="41" spans="1:25" x14ac:dyDescent="0.3">
      <c r="A41" s="30" t="s">
        <v>139</v>
      </c>
      <c r="B41" s="30" t="s">
        <v>45</v>
      </c>
      <c r="C41" s="36">
        <v>5</v>
      </c>
      <c r="D41" s="36">
        <v>66</v>
      </c>
      <c r="E41" s="31" t="s">
        <v>77</v>
      </c>
      <c r="F41" s="35" t="s">
        <v>78</v>
      </c>
      <c r="G41" s="36" t="s">
        <v>77</v>
      </c>
      <c r="H41" s="36" t="s">
        <v>78</v>
      </c>
      <c r="J41"/>
      <c r="M41"/>
      <c r="T41"/>
      <c r="U41"/>
      <c r="V41"/>
      <c r="W41" s="30">
        <f t="shared" si="0"/>
        <v>66</v>
      </c>
      <c r="X41" s="10">
        <v>24</v>
      </c>
      <c r="Y41"/>
    </row>
    <row r="42" spans="1:25" x14ac:dyDescent="0.3">
      <c r="A42" s="30" t="s">
        <v>212</v>
      </c>
      <c r="B42" s="30" t="s">
        <v>37</v>
      </c>
      <c r="C42" s="36" t="s">
        <v>77</v>
      </c>
      <c r="D42" s="36" t="s">
        <v>78</v>
      </c>
      <c r="E42" s="30">
        <v>19</v>
      </c>
      <c r="F42" s="35">
        <v>28</v>
      </c>
      <c r="G42" s="37">
        <v>16</v>
      </c>
      <c r="H42" s="36">
        <v>34</v>
      </c>
      <c r="J42"/>
      <c r="M42"/>
      <c r="T42"/>
      <c r="U42"/>
      <c r="V42"/>
      <c r="W42" s="30">
        <f t="shared" si="0"/>
        <v>62</v>
      </c>
      <c r="X42" s="10">
        <v>25</v>
      </c>
      <c r="Y42"/>
    </row>
    <row r="43" spans="1:25" x14ac:dyDescent="0.3">
      <c r="A43" s="30" t="s">
        <v>176</v>
      </c>
      <c r="B43" s="30" t="s">
        <v>35</v>
      </c>
      <c r="C43" s="36">
        <v>43</v>
      </c>
      <c r="D43" s="36">
        <v>3</v>
      </c>
      <c r="E43" s="30">
        <v>27</v>
      </c>
      <c r="F43" s="35">
        <v>19</v>
      </c>
      <c r="G43" s="37">
        <v>16</v>
      </c>
      <c r="H43" s="36">
        <v>34</v>
      </c>
      <c r="J43"/>
      <c r="M43"/>
      <c r="T43"/>
      <c r="U43"/>
      <c r="V43"/>
      <c r="W43" s="30">
        <f t="shared" si="0"/>
        <v>56</v>
      </c>
      <c r="X43" s="10">
        <v>26</v>
      </c>
      <c r="Y43"/>
    </row>
    <row r="44" spans="1:25" x14ac:dyDescent="0.3">
      <c r="A44" s="30" t="s">
        <v>151</v>
      </c>
      <c r="B44" s="30" t="s">
        <v>30</v>
      </c>
      <c r="C44" s="36">
        <v>17</v>
      </c>
      <c r="D44" s="36">
        <v>32</v>
      </c>
      <c r="E44" s="30">
        <v>24</v>
      </c>
      <c r="F44" s="35">
        <v>22</v>
      </c>
      <c r="G44" s="36" t="s">
        <v>77</v>
      </c>
      <c r="H44" s="36" t="s">
        <v>78</v>
      </c>
      <c r="J44"/>
      <c r="M44"/>
      <c r="T44"/>
      <c r="U44"/>
      <c r="V44"/>
      <c r="W44" s="30">
        <f t="shared" si="0"/>
        <v>54</v>
      </c>
      <c r="X44" s="10">
        <v>27</v>
      </c>
      <c r="Y44"/>
    </row>
    <row r="45" spans="1:25" x14ac:dyDescent="0.3">
      <c r="A45" s="30" t="s">
        <v>166</v>
      </c>
      <c r="B45" s="30" t="s">
        <v>47</v>
      </c>
      <c r="C45" s="36">
        <v>33</v>
      </c>
      <c r="D45" s="36">
        <v>13</v>
      </c>
      <c r="E45" s="30">
        <v>39</v>
      </c>
      <c r="F45" s="35">
        <v>7</v>
      </c>
      <c r="G45" s="37">
        <v>16</v>
      </c>
      <c r="H45" s="36">
        <v>34</v>
      </c>
      <c r="J45"/>
      <c r="M45"/>
      <c r="T45"/>
      <c r="U45"/>
      <c r="V45"/>
      <c r="W45" s="30">
        <f t="shared" si="0"/>
        <v>54</v>
      </c>
      <c r="X45" s="10">
        <v>27</v>
      </c>
      <c r="Y45"/>
    </row>
    <row r="46" spans="1:25" x14ac:dyDescent="0.3">
      <c r="A46" s="30" t="s">
        <v>169</v>
      </c>
      <c r="B46" s="30" t="s">
        <v>25</v>
      </c>
      <c r="C46" s="36">
        <v>36</v>
      </c>
      <c r="D46" s="36">
        <v>10</v>
      </c>
      <c r="E46" s="30">
        <v>37</v>
      </c>
      <c r="F46" s="35">
        <v>9</v>
      </c>
      <c r="G46" s="37">
        <v>16</v>
      </c>
      <c r="H46" s="36">
        <v>34</v>
      </c>
      <c r="J46"/>
      <c r="M46"/>
      <c r="T46"/>
      <c r="U46"/>
      <c r="V46"/>
      <c r="W46" s="30">
        <f t="shared" si="0"/>
        <v>53</v>
      </c>
      <c r="X46" s="10">
        <v>29</v>
      </c>
      <c r="Y46"/>
    </row>
    <row r="47" spans="1:25" x14ac:dyDescent="0.3">
      <c r="A47" s="30" t="s">
        <v>155</v>
      </c>
      <c r="B47" s="30" t="s">
        <v>37</v>
      </c>
      <c r="C47" s="36">
        <v>22</v>
      </c>
      <c r="D47" s="36">
        <v>24</v>
      </c>
      <c r="E47" s="30">
        <v>29</v>
      </c>
      <c r="F47" s="35">
        <v>17</v>
      </c>
      <c r="G47" s="37">
        <v>35</v>
      </c>
      <c r="H47" s="36">
        <v>11</v>
      </c>
      <c r="J47"/>
      <c r="M47"/>
      <c r="T47"/>
      <c r="U47"/>
      <c r="V47"/>
      <c r="W47" s="30">
        <f t="shared" si="0"/>
        <v>52</v>
      </c>
      <c r="X47" s="10">
        <v>30</v>
      </c>
      <c r="Y47"/>
    </row>
    <row r="48" spans="1:25" x14ac:dyDescent="0.3">
      <c r="A48" s="30" t="s">
        <v>162</v>
      </c>
      <c r="B48" s="30" t="s">
        <v>32</v>
      </c>
      <c r="C48" s="36">
        <v>29</v>
      </c>
      <c r="D48" s="36">
        <v>17</v>
      </c>
      <c r="E48" s="30">
        <v>52</v>
      </c>
      <c r="F48" s="35">
        <v>1</v>
      </c>
      <c r="G48" s="37">
        <v>16</v>
      </c>
      <c r="H48" s="36">
        <v>34</v>
      </c>
      <c r="J48"/>
      <c r="M48"/>
      <c r="T48"/>
      <c r="U48"/>
      <c r="V48"/>
      <c r="W48" s="30">
        <f t="shared" si="0"/>
        <v>52</v>
      </c>
      <c r="X48" s="10">
        <v>30</v>
      </c>
      <c r="Y48"/>
    </row>
    <row r="49" spans="1:25" x14ac:dyDescent="0.3">
      <c r="A49" s="30" t="s">
        <v>210</v>
      </c>
      <c r="B49" s="30" t="s">
        <v>25</v>
      </c>
      <c r="C49" s="36" t="s">
        <v>77</v>
      </c>
      <c r="D49" s="36" t="s">
        <v>78</v>
      </c>
      <c r="E49" s="30">
        <v>34</v>
      </c>
      <c r="F49" s="35">
        <v>12</v>
      </c>
      <c r="G49" s="37">
        <v>16</v>
      </c>
      <c r="H49" s="36">
        <v>34</v>
      </c>
      <c r="J49"/>
      <c r="M49"/>
      <c r="T49"/>
      <c r="U49"/>
      <c r="V49"/>
      <c r="W49" s="30">
        <f t="shared" si="0"/>
        <v>46</v>
      </c>
      <c r="X49" s="10">
        <v>32</v>
      </c>
      <c r="Y49"/>
    </row>
    <row r="50" spans="1:25" x14ac:dyDescent="0.3">
      <c r="A50" s="30" t="s">
        <v>157</v>
      </c>
      <c r="B50" s="30" t="s">
        <v>37</v>
      </c>
      <c r="C50" s="36">
        <v>24</v>
      </c>
      <c r="D50" s="36">
        <v>22</v>
      </c>
      <c r="E50" s="30">
        <v>39</v>
      </c>
      <c r="F50" s="35">
        <v>7</v>
      </c>
      <c r="G50" s="37">
        <v>30</v>
      </c>
      <c r="H50" s="36">
        <v>16</v>
      </c>
      <c r="J50"/>
      <c r="M50"/>
      <c r="T50"/>
      <c r="U50"/>
      <c r="V50"/>
      <c r="W50" s="30">
        <f t="shared" si="0"/>
        <v>45</v>
      </c>
      <c r="X50" s="10">
        <v>33</v>
      </c>
      <c r="Y50"/>
    </row>
    <row r="51" spans="1:25" x14ac:dyDescent="0.3">
      <c r="A51" s="30" t="s">
        <v>161</v>
      </c>
      <c r="B51" s="30" t="s">
        <v>30</v>
      </c>
      <c r="C51" s="36">
        <v>28</v>
      </c>
      <c r="D51" s="36">
        <v>18</v>
      </c>
      <c r="E51" s="30">
        <v>31</v>
      </c>
      <c r="F51" s="35">
        <v>15</v>
      </c>
      <c r="G51" s="37">
        <v>35</v>
      </c>
      <c r="H51" s="36">
        <v>11</v>
      </c>
      <c r="J51"/>
      <c r="M51"/>
      <c r="T51"/>
      <c r="U51"/>
      <c r="V51"/>
      <c r="W51" s="30">
        <f t="shared" si="0"/>
        <v>44</v>
      </c>
      <c r="X51" s="10">
        <v>34</v>
      </c>
      <c r="Y51"/>
    </row>
    <row r="52" spans="1:25" x14ac:dyDescent="0.3">
      <c r="A52" s="30" t="s">
        <v>171</v>
      </c>
      <c r="B52" s="30" t="s">
        <v>32</v>
      </c>
      <c r="C52" s="36">
        <v>38</v>
      </c>
      <c r="D52" s="36">
        <v>8</v>
      </c>
      <c r="E52" s="31" t="s">
        <v>77</v>
      </c>
      <c r="F52" s="35" t="s">
        <v>78</v>
      </c>
      <c r="G52" s="37">
        <v>16</v>
      </c>
      <c r="H52" s="36">
        <v>34</v>
      </c>
      <c r="J52"/>
      <c r="M52"/>
      <c r="T52"/>
      <c r="U52"/>
      <c r="V52"/>
      <c r="W52" s="30">
        <f t="shared" si="0"/>
        <v>42</v>
      </c>
      <c r="X52" s="10">
        <v>35</v>
      </c>
      <c r="Y52"/>
    </row>
    <row r="53" spans="1:25" x14ac:dyDescent="0.3">
      <c r="A53" s="30" t="s">
        <v>160</v>
      </c>
      <c r="B53" s="30" t="s">
        <v>111</v>
      </c>
      <c r="C53" s="36">
        <v>26</v>
      </c>
      <c r="D53" s="36">
        <v>20</v>
      </c>
      <c r="E53" s="30">
        <v>29</v>
      </c>
      <c r="F53" s="35">
        <v>17</v>
      </c>
      <c r="G53" s="36" t="s">
        <v>77</v>
      </c>
      <c r="H53" s="36" t="s">
        <v>78</v>
      </c>
      <c r="J53"/>
      <c r="M53"/>
      <c r="T53"/>
      <c r="U53"/>
      <c r="V53"/>
      <c r="W53" s="30">
        <f t="shared" si="0"/>
        <v>37</v>
      </c>
      <c r="X53" s="10">
        <v>36</v>
      </c>
      <c r="Y53"/>
    </row>
    <row r="54" spans="1:25" x14ac:dyDescent="0.3">
      <c r="A54" s="30" t="s">
        <v>208</v>
      </c>
      <c r="B54" s="30" t="s">
        <v>25</v>
      </c>
      <c r="C54" s="36" t="s">
        <v>77</v>
      </c>
      <c r="D54" s="36" t="s">
        <v>78</v>
      </c>
      <c r="E54" s="31" t="s">
        <v>77</v>
      </c>
      <c r="F54" s="35" t="s">
        <v>78</v>
      </c>
      <c r="G54" s="37">
        <v>16</v>
      </c>
      <c r="H54" s="36">
        <v>34</v>
      </c>
      <c r="J54"/>
      <c r="M54"/>
      <c r="T54"/>
      <c r="U54"/>
      <c r="V54"/>
      <c r="W54" s="30">
        <f t="shared" si="0"/>
        <v>34</v>
      </c>
      <c r="X54" s="10">
        <v>37</v>
      </c>
      <c r="Y54"/>
    </row>
    <row r="55" spans="1:25" x14ac:dyDescent="0.3">
      <c r="A55" s="30" t="s">
        <v>167</v>
      </c>
      <c r="B55" s="30" t="s">
        <v>37</v>
      </c>
      <c r="C55" s="36">
        <v>34</v>
      </c>
      <c r="D55" s="36">
        <v>12</v>
      </c>
      <c r="E55" s="30">
        <v>37</v>
      </c>
      <c r="F55" s="35">
        <v>9</v>
      </c>
      <c r="G55" s="37">
        <v>35</v>
      </c>
      <c r="H55" s="36">
        <v>11</v>
      </c>
      <c r="J55"/>
      <c r="M55"/>
      <c r="T55"/>
      <c r="U55"/>
      <c r="V55"/>
      <c r="W55" s="30">
        <f t="shared" si="0"/>
        <v>32</v>
      </c>
      <c r="X55" s="10">
        <v>38</v>
      </c>
      <c r="Y55"/>
    </row>
    <row r="56" spans="1:25" x14ac:dyDescent="0.3">
      <c r="A56" s="30" t="s">
        <v>163</v>
      </c>
      <c r="B56" s="30" t="s">
        <v>47</v>
      </c>
      <c r="C56" s="36">
        <v>29</v>
      </c>
      <c r="D56" s="36">
        <v>17</v>
      </c>
      <c r="E56" s="30">
        <v>44</v>
      </c>
      <c r="F56" s="35">
        <v>2</v>
      </c>
      <c r="G56" s="37">
        <v>33</v>
      </c>
      <c r="H56" s="36">
        <v>13</v>
      </c>
      <c r="J56"/>
      <c r="M56"/>
      <c r="T56"/>
      <c r="U56"/>
      <c r="V56"/>
      <c r="W56" s="30">
        <f t="shared" si="0"/>
        <v>32</v>
      </c>
      <c r="X56" s="10">
        <v>39</v>
      </c>
      <c r="Y56"/>
    </row>
    <row r="57" spans="1:25" x14ac:dyDescent="0.3">
      <c r="A57" s="30" t="s">
        <v>168</v>
      </c>
      <c r="B57" s="30" t="s">
        <v>35</v>
      </c>
      <c r="C57" s="36">
        <v>34</v>
      </c>
      <c r="D57" s="36">
        <v>12</v>
      </c>
      <c r="E57" s="30">
        <v>41</v>
      </c>
      <c r="F57" s="35">
        <v>5</v>
      </c>
      <c r="G57" s="37">
        <v>32</v>
      </c>
      <c r="H57" s="36">
        <v>14</v>
      </c>
      <c r="J57"/>
      <c r="M57"/>
      <c r="T57"/>
      <c r="U57"/>
      <c r="V57"/>
      <c r="W57" s="30">
        <f t="shared" si="0"/>
        <v>31</v>
      </c>
      <c r="X57" s="10">
        <v>39</v>
      </c>
      <c r="Y57"/>
    </row>
    <row r="58" spans="1:25" x14ac:dyDescent="0.3">
      <c r="A58" s="30" t="s">
        <v>164</v>
      </c>
      <c r="B58" s="30" t="s">
        <v>32</v>
      </c>
      <c r="C58" s="36">
        <v>31</v>
      </c>
      <c r="D58" s="36">
        <v>15</v>
      </c>
      <c r="E58" s="30">
        <v>46</v>
      </c>
      <c r="F58" s="35">
        <v>1</v>
      </c>
      <c r="G58" s="37">
        <v>31</v>
      </c>
      <c r="H58" s="36">
        <v>15</v>
      </c>
      <c r="J58"/>
      <c r="M58"/>
      <c r="T58"/>
      <c r="U58"/>
      <c r="V58"/>
      <c r="W58" s="30">
        <f t="shared" si="0"/>
        <v>31</v>
      </c>
      <c r="X58" s="10">
        <v>39</v>
      </c>
      <c r="Y58"/>
    </row>
    <row r="59" spans="1:25" x14ac:dyDescent="0.3">
      <c r="A59" s="30" t="s">
        <v>173</v>
      </c>
      <c r="B59" s="30" t="s">
        <v>47</v>
      </c>
      <c r="C59" s="36">
        <v>39</v>
      </c>
      <c r="D59" s="36">
        <v>7</v>
      </c>
      <c r="E59" s="30">
        <v>36</v>
      </c>
      <c r="F59" s="35">
        <v>10</v>
      </c>
      <c r="G59" s="37">
        <v>34</v>
      </c>
      <c r="H59" s="36">
        <v>12</v>
      </c>
      <c r="J59"/>
      <c r="M59"/>
      <c r="T59"/>
      <c r="U59"/>
      <c r="V59"/>
      <c r="W59" s="30">
        <f t="shared" si="0"/>
        <v>29</v>
      </c>
      <c r="X59" s="10">
        <v>41</v>
      </c>
      <c r="Y59"/>
    </row>
    <row r="60" spans="1:25" x14ac:dyDescent="0.3">
      <c r="A60" s="30" t="s">
        <v>165</v>
      </c>
      <c r="B60" s="30" t="s">
        <v>32</v>
      </c>
      <c r="C60" s="36">
        <v>32</v>
      </c>
      <c r="D60" s="36">
        <v>14</v>
      </c>
      <c r="E60" s="30">
        <v>45</v>
      </c>
      <c r="F60" s="35">
        <v>1</v>
      </c>
      <c r="G60" s="37">
        <v>35</v>
      </c>
      <c r="H60" s="36">
        <v>11</v>
      </c>
      <c r="J60"/>
      <c r="M60"/>
      <c r="T60"/>
      <c r="U60"/>
      <c r="V60"/>
      <c r="W60" s="30">
        <f t="shared" si="0"/>
        <v>26</v>
      </c>
      <c r="X60" s="10">
        <v>42</v>
      </c>
      <c r="Y60"/>
    </row>
    <row r="61" spans="1:25" x14ac:dyDescent="0.3">
      <c r="A61" s="30" t="s">
        <v>186</v>
      </c>
      <c r="B61" s="30" t="s">
        <v>35</v>
      </c>
      <c r="C61" s="36" t="s">
        <v>77</v>
      </c>
      <c r="D61" s="36" t="s">
        <v>78</v>
      </c>
      <c r="E61" s="30">
        <v>21</v>
      </c>
      <c r="F61" s="35">
        <v>25</v>
      </c>
      <c r="G61" s="36" t="s">
        <v>77</v>
      </c>
      <c r="H61" s="36" t="s">
        <v>78</v>
      </c>
      <c r="J61"/>
      <c r="M61"/>
      <c r="T61"/>
      <c r="U61"/>
      <c r="V61"/>
      <c r="W61" s="30">
        <f t="shared" si="0"/>
        <v>25</v>
      </c>
      <c r="X61" s="10">
        <v>43</v>
      </c>
      <c r="Y61"/>
    </row>
    <row r="62" spans="1:25" x14ac:dyDescent="0.3">
      <c r="A62" s="30" t="s">
        <v>154</v>
      </c>
      <c r="B62" s="30" t="s">
        <v>37</v>
      </c>
      <c r="C62" s="36">
        <v>21</v>
      </c>
      <c r="D62" s="36">
        <v>25</v>
      </c>
      <c r="E62" s="31" t="s">
        <v>77</v>
      </c>
      <c r="F62" s="35" t="s">
        <v>78</v>
      </c>
      <c r="G62" s="36" t="s">
        <v>77</v>
      </c>
      <c r="H62" s="36" t="s">
        <v>78</v>
      </c>
      <c r="J62"/>
      <c r="M62"/>
      <c r="T62"/>
      <c r="U62"/>
      <c r="V62"/>
      <c r="W62" s="30">
        <f t="shared" si="0"/>
        <v>25</v>
      </c>
      <c r="X62" s="10">
        <v>43</v>
      </c>
      <c r="Y62"/>
    </row>
    <row r="63" spans="1:25" x14ac:dyDescent="0.3">
      <c r="A63" s="30" t="s">
        <v>159</v>
      </c>
      <c r="B63" s="30" t="s">
        <v>45</v>
      </c>
      <c r="C63" s="36">
        <v>26</v>
      </c>
      <c r="D63" s="36">
        <v>20</v>
      </c>
      <c r="E63" s="30">
        <v>42</v>
      </c>
      <c r="F63" s="35">
        <v>4</v>
      </c>
      <c r="G63" s="36" t="s">
        <v>77</v>
      </c>
      <c r="H63" s="36" t="s">
        <v>78</v>
      </c>
      <c r="J63"/>
      <c r="M63"/>
      <c r="T63"/>
      <c r="U63"/>
      <c r="V63"/>
      <c r="W63" s="30">
        <f t="shared" si="0"/>
        <v>24</v>
      </c>
      <c r="X63" s="10">
        <v>45</v>
      </c>
      <c r="Y63"/>
    </row>
    <row r="64" spans="1:25" x14ac:dyDescent="0.3">
      <c r="A64" s="30" t="s">
        <v>205</v>
      </c>
      <c r="B64" s="30" t="s">
        <v>32</v>
      </c>
      <c r="C64" s="36" t="s">
        <v>77</v>
      </c>
      <c r="D64" s="36" t="s">
        <v>78</v>
      </c>
      <c r="E64" s="30">
        <v>33</v>
      </c>
      <c r="F64" s="35">
        <v>13</v>
      </c>
      <c r="G64" s="37">
        <v>35</v>
      </c>
      <c r="H64" s="36">
        <v>11</v>
      </c>
      <c r="J64"/>
      <c r="M64"/>
      <c r="T64"/>
      <c r="U64"/>
      <c r="V64"/>
      <c r="W64" s="30">
        <f t="shared" si="0"/>
        <v>24</v>
      </c>
      <c r="X64" s="10">
        <v>45</v>
      </c>
      <c r="Y64"/>
    </row>
    <row r="65" spans="1:25" x14ac:dyDescent="0.3">
      <c r="A65" s="30" t="s">
        <v>204</v>
      </c>
      <c r="B65" s="30" t="s">
        <v>111</v>
      </c>
      <c r="C65" s="36" t="s">
        <v>77</v>
      </c>
      <c r="D65" s="36" t="s">
        <v>78</v>
      </c>
      <c r="E65" s="30">
        <v>26</v>
      </c>
      <c r="F65" s="35">
        <v>20</v>
      </c>
      <c r="G65" s="36" t="s">
        <v>77</v>
      </c>
      <c r="H65" s="36" t="s">
        <v>78</v>
      </c>
      <c r="J65"/>
      <c r="M65"/>
      <c r="T65"/>
      <c r="U65"/>
      <c r="V65"/>
      <c r="W65" s="30">
        <f t="shared" si="0"/>
        <v>20</v>
      </c>
      <c r="X65" s="10">
        <v>46</v>
      </c>
      <c r="Y65"/>
    </row>
    <row r="66" spans="1:25" x14ac:dyDescent="0.3">
      <c r="A66" s="30" t="s">
        <v>206</v>
      </c>
      <c r="B66" s="30" t="s">
        <v>23</v>
      </c>
      <c r="C66" s="36" t="s">
        <v>77</v>
      </c>
      <c r="D66" s="36" t="s">
        <v>78</v>
      </c>
      <c r="E66" s="30">
        <v>28</v>
      </c>
      <c r="F66" s="35">
        <v>18</v>
      </c>
      <c r="G66" s="36" t="s">
        <v>77</v>
      </c>
      <c r="H66" s="36" t="s">
        <v>78</v>
      </c>
      <c r="J66"/>
      <c r="M66"/>
      <c r="T66"/>
      <c r="U66"/>
      <c r="V66"/>
      <c r="W66" s="30">
        <f t="shared" si="0"/>
        <v>18</v>
      </c>
      <c r="X66" s="10">
        <v>47</v>
      </c>
      <c r="Y66"/>
    </row>
    <row r="67" spans="1:25" x14ac:dyDescent="0.3">
      <c r="A67" s="30" t="s">
        <v>174</v>
      </c>
      <c r="B67" s="30" t="s">
        <v>37</v>
      </c>
      <c r="C67" s="36">
        <v>41</v>
      </c>
      <c r="D67" s="36">
        <v>5</v>
      </c>
      <c r="E67" s="30">
        <v>48</v>
      </c>
      <c r="F67" s="35">
        <v>1</v>
      </c>
      <c r="G67" s="37">
        <v>35</v>
      </c>
      <c r="H67" s="36">
        <v>11</v>
      </c>
      <c r="J67"/>
      <c r="M67"/>
      <c r="T67"/>
      <c r="U67"/>
      <c r="V67"/>
      <c r="W67" s="30">
        <f t="shared" si="0"/>
        <v>17</v>
      </c>
      <c r="X67" s="10">
        <v>48</v>
      </c>
      <c r="Y67"/>
    </row>
    <row r="68" spans="1:25" x14ac:dyDescent="0.3">
      <c r="A68" s="30" t="s">
        <v>175</v>
      </c>
      <c r="B68" s="30" t="s">
        <v>37</v>
      </c>
      <c r="C68" s="36">
        <v>42</v>
      </c>
      <c r="D68" s="36">
        <v>4</v>
      </c>
      <c r="E68" s="30">
        <v>53</v>
      </c>
      <c r="F68" s="35">
        <v>1</v>
      </c>
      <c r="G68" s="37">
        <v>35</v>
      </c>
      <c r="H68" s="36">
        <v>11</v>
      </c>
      <c r="J68"/>
      <c r="M68"/>
      <c r="T68"/>
      <c r="U68"/>
      <c r="V68"/>
      <c r="W68" s="30">
        <f t="shared" si="0"/>
        <v>16</v>
      </c>
      <c r="X68" s="10">
        <v>49</v>
      </c>
      <c r="Y68"/>
    </row>
    <row r="69" spans="1:25" x14ac:dyDescent="0.3">
      <c r="A69" s="30" t="s">
        <v>177</v>
      </c>
      <c r="B69" s="30" t="s">
        <v>32</v>
      </c>
      <c r="C69" s="36">
        <v>44</v>
      </c>
      <c r="D69" s="36">
        <v>2</v>
      </c>
      <c r="E69" s="30">
        <v>47</v>
      </c>
      <c r="F69" s="35">
        <v>1</v>
      </c>
      <c r="G69" s="37">
        <v>35</v>
      </c>
      <c r="H69" s="36">
        <v>11</v>
      </c>
      <c r="J69"/>
      <c r="M69"/>
      <c r="T69"/>
      <c r="U69"/>
      <c r="V69"/>
      <c r="W69" s="30">
        <f t="shared" si="0"/>
        <v>14</v>
      </c>
      <c r="X69" s="10">
        <v>50</v>
      </c>
      <c r="Y69"/>
    </row>
    <row r="70" spans="1:25" x14ac:dyDescent="0.3">
      <c r="A70" s="30" t="s">
        <v>180</v>
      </c>
      <c r="B70" s="30" t="s">
        <v>37</v>
      </c>
      <c r="C70" s="36">
        <v>47</v>
      </c>
      <c r="D70" s="36">
        <v>1</v>
      </c>
      <c r="E70" s="30">
        <v>54</v>
      </c>
      <c r="F70" s="35">
        <v>1</v>
      </c>
      <c r="G70" s="37">
        <v>35</v>
      </c>
      <c r="H70" s="36">
        <v>11</v>
      </c>
      <c r="J70"/>
      <c r="M70"/>
      <c r="T70"/>
      <c r="U70"/>
      <c r="V70"/>
      <c r="W70" s="30">
        <f t="shared" si="0"/>
        <v>13</v>
      </c>
      <c r="X70" s="10">
        <v>51</v>
      </c>
      <c r="Y70"/>
    </row>
    <row r="71" spans="1:25" x14ac:dyDescent="0.3">
      <c r="A71" s="30" t="s">
        <v>179</v>
      </c>
      <c r="B71" s="30" t="s">
        <v>37</v>
      </c>
      <c r="C71" s="36">
        <v>46</v>
      </c>
      <c r="D71" s="36">
        <v>1</v>
      </c>
      <c r="E71" s="30">
        <v>55</v>
      </c>
      <c r="F71" s="35">
        <v>1</v>
      </c>
      <c r="G71" s="37">
        <v>35</v>
      </c>
      <c r="H71" s="36">
        <v>11</v>
      </c>
      <c r="J71"/>
      <c r="M71"/>
      <c r="T71"/>
      <c r="U71"/>
      <c r="V71"/>
      <c r="W71" s="30">
        <f t="shared" si="0"/>
        <v>13</v>
      </c>
      <c r="X71" s="10">
        <v>51</v>
      </c>
      <c r="Y71"/>
    </row>
    <row r="72" spans="1:25" x14ac:dyDescent="0.3">
      <c r="A72" s="30" t="s">
        <v>178</v>
      </c>
      <c r="B72" s="30" t="s">
        <v>32</v>
      </c>
      <c r="C72" s="36">
        <v>45</v>
      </c>
      <c r="D72" s="36">
        <v>1</v>
      </c>
      <c r="E72" s="30">
        <v>56</v>
      </c>
      <c r="F72" s="35">
        <v>1</v>
      </c>
      <c r="G72" s="37">
        <v>35</v>
      </c>
      <c r="H72" s="36">
        <v>11</v>
      </c>
      <c r="J72"/>
      <c r="M72"/>
      <c r="T72"/>
      <c r="U72"/>
      <c r="V72"/>
      <c r="W72" s="30">
        <f t="shared" si="0"/>
        <v>13</v>
      </c>
      <c r="X72" s="10">
        <v>51</v>
      </c>
      <c r="Y72"/>
    </row>
    <row r="73" spans="1:25" x14ac:dyDescent="0.3">
      <c r="A73" s="30" t="s">
        <v>209</v>
      </c>
      <c r="B73" s="30" t="s">
        <v>25</v>
      </c>
      <c r="C73" s="36" t="s">
        <v>77</v>
      </c>
      <c r="D73" s="36" t="s">
        <v>78</v>
      </c>
      <c r="E73" s="30">
        <v>35</v>
      </c>
      <c r="F73" s="35">
        <v>11</v>
      </c>
      <c r="G73" s="36" t="s">
        <v>77</v>
      </c>
      <c r="H73" s="36" t="s">
        <v>78</v>
      </c>
      <c r="J73"/>
      <c r="W73" s="30">
        <f t="shared" si="0"/>
        <v>11</v>
      </c>
      <c r="X73" s="10">
        <v>54</v>
      </c>
      <c r="Y73"/>
    </row>
    <row r="74" spans="1:25" x14ac:dyDescent="0.3">
      <c r="A74" s="30" t="s">
        <v>187</v>
      </c>
      <c r="B74" s="30" t="s">
        <v>111</v>
      </c>
      <c r="C74" s="36" t="s">
        <v>77</v>
      </c>
      <c r="D74" s="36" t="s">
        <v>78</v>
      </c>
      <c r="E74" s="31" t="s">
        <v>77</v>
      </c>
      <c r="F74" s="35" t="s">
        <v>78</v>
      </c>
      <c r="G74" s="37">
        <v>35</v>
      </c>
      <c r="H74" s="36">
        <v>11</v>
      </c>
      <c r="J74"/>
      <c r="W74" s="30">
        <f t="shared" si="0"/>
        <v>11</v>
      </c>
      <c r="X74" s="10">
        <v>54</v>
      </c>
      <c r="Y74"/>
    </row>
    <row r="75" spans="1:25" x14ac:dyDescent="0.3">
      <c r="A75" s="30" t="s">
        <v>198</v>
      </c>
      <c r="B75" s="30" t="s">
        <v>199</v>
      </c>
      <c r="C75" s="36" t="s">
        <v>77</v>
      </c>
      <c r="D75" s="36" t="s">
        <v>78</v>
      </c>
      <c r="E75" s="31" t="s">
        <v>77</v>
      </c>
      <c r="F75" s="35" t="s">
        <v>78</v>
      </c>
      <c r="G75" s="37">
        <v>35</v>
      </c>
      <c r="H75" s="36">
        <v>11</v>
      </c>
      <c r="J75"/>
      <c r="W75" s="30">
        <f t="shared" si="0"/>
        <v>11</v>
      </c>
      <c r="X75" s="10">
        <v>54</v>
      </c>
      <c r="Y75"/>
    </row>
    <row r="76" spans="1:25" x14ac:dyDescent="0.3">
      <c r="A76" s="30" t="s">
        <v>170</v>
      </c>
      <c r="B76" s="30" t="s">
        <v>21</v>
      </c>
      <c r="C76" s="36">
        <v>36</v>
      </c>
      <c r="D76" s="36">
        <v>10</v>
      </c>
      <c r="E76" s="31" t="s">
        <v>77</v>
      </c>
      <c r="F76" s="35" t="s">
        <v>78</v>
      </c>
      <c r="G76" s="36" t="s">
        <v>77</v>
      </c>
      <c r="H76" s="36" t="s">
        <v>78</v>
      </c>
      <c r="J76"/>
      <c r="W76" s="30">
        <f t="shared" si="0"/>
        <v>10</v>
      </c>
      <c r="X76" s="10">
        <v>57</v>
      </c>
      <c r="Y76"/>
    </row>
    <row r="77" spans="1:25" x14ac:dyDescent="0.3">
      <c r="A77" s="30" t="s">
        <v>172</v>
      </c>
      <c r="B77" s="30" t="s">
        <v>30</v>
      </c>
      <c r="C77" s="36">
        <v>39</v>
      </c>
      <c r="D77" s="36">
        <v>7</v>
      </c>
      <c r="E77" s="30">
        <v>48</v>
      </c>
      <c r="F77" s="35">
        <v>1</v>
      </c>
      <c r="G77" s="36" t="s">
        <v>77</v>
      </c>
      <c r="H77" s="36" t="s">
        <v>78</v>
      </c>
      <c r="J77"/>
      <c r="W77" s="30">
        <f t="shared" si="0"/>
        <v>8</v>
      </c>
      <c r="X77" s="10">
        <v>58</v>
      </c>
      <c r="Y77"/>
    </row>
    <row r="78" spans="1:25" x14ac:dyDescent="0.3">
      <c r="A78" s="30" t="s">
        <v>184</v>
      </c>
      <c r="B78" s="30" t="s">
        <v>111</v>
      </c>
      <c r="C78" s="36">
        <v>51</v>
      </c>
      <c r="D78" s="36">
        <v>1</v>
      </c>
      <c r="E78" s="30">
        <v>43</v>
      </c>
      <c r="F78" s="35">
        <v>3</v>
      </c>
      <c r="G78" s="36" t="s">
        <v>77</v>
      </c>
      <c r="H78" s="36" t="s">
        <v>78</v>
      </c>
      <c r="J78"/>
      <c r="W78" s="30">
        <f t="shared" si="0"/>
        <v>4</v>
      </c>
      <c r="X78" s="10">
        <v>59</v>
      </c>
      <c r="Y78"/>
    </row>
    <row r="79" spans="1:25" x14ac:dyDescent="0.3">
      <c r="A79" s="30" t="s">
        <v>181</v>
      </c>
      <c r="B79" s="30" t="s">
        <v>37</v>
      </c>
      <c r="C79" s="36">
        <v>48</v>
      </c>
      <c r="D79" s="36">
        <v>1</v>
      </c>
      <c r="E79" s="30">
        <v>51</v>
      </c>
      <c r="F79" s="35">
        <v>1</v>
      </c>
      <c r="G79" s="36" t="s">
        <v>77</v>
      </c>
      <c r="H79" s="36" t="s">
        <v>78</v>
      </c>
      <c r="J79"/>
      <c r="W79" s="30">
        <f t="shared" si="0"/>
        <v>2</v>
      </c>
      <c r="X79" s="10">
        <v>60</v>
      </c>
      <c r="Y79"/>
    </row>
    <row r="80" spans="1:25" x14ac:dyDescent="0.3">
      <c r="A80" s="30" t="s">
        <v>183</v>
      </c>
      <c r="B80" s="30" t="s">
        <v>47</v>
      </c>
      <c r="C80" s="36">
        <v>49</v>
      </c>
      <c r="D80" s="36">
        <v>1</v>
      </c>
      <c r="E80" s="30">
        <v>59</v>
      </c>
      <c r="F80" s="35">
        <v>1</v>
      </c>
      <c r="G80" s="36" t="s">
        <v>77</v>
      </c>
      <c r="H80" s="36" t="s">
        <v>78</v>
      </c>
      <c r="J80"/>
      <c r="W80" s="30">
        <f t="shared" si="0"/>
        <v>2</v>
      </c>
      <c r="X80" s="10">
        <v>60</v>
      </c>
      <c r="Y80"/>
    </row>
    <row r="81" spans="1:25" x14ac:dyDescent="0.3">
      <c r="A81" s="30" t="s">
        <v>245</v>
      </c>
      <c r="B81" s="30" t="s">
        <v>37</v>
      </c>
      <c r="C81" s="36">
        <v>52</v>
      </c>
      <c r="D81" s="36">
        <v>1</v>
      </c>
      <c r="E81" s="31" t="s">
        <v>77</v>
      </c>
      <c r="F81" s="35" t="s">
        <v>78</v>
      </c>
      <c r="G81" s="36" t="s">
        <v>77</v>
      </c>
      <c r="H81" s="36" t="s">
        <v>78</v>
      </c>
      <c r="J81"/>
      <c r="W81" s="30">
        <f t="shared" si="0"/>
        <v>1</v>
      </c>
      <c r="X81" s="10">
        <v>62</v>
      </c>
      <c r="Y81"/>
    </row>
    <row r="82" spans="1:25" x14ac:dyDescent="0.3">
      <c r="A82" s="30" t="s">
        <v>191</v>
      </c>
      <c r="B82" s="30" t="s">
        <v>25</v>
      </c>
      <c r="C82" s="36" t="s">
        <v>77</v>
      </c>
      <c r="D82" s="36" t="s">
        <v>78</v>
      </c>
      <c r="E82" s="30">
        <v>50</v>
      </c>
      <c r="F82" s="35">
        <v>1</v>
      </c>
      <c r="G82" s="36" t="s">
        <v>77</v>
      </c>
      <c r="H82" s="36" t="s">
        <v>78</v>
      </c>
      <c r="J82"/>
      <c r="W82" s="30">
        <f t="shared" si="0"/>
        <v>1</v>
      </c>
      <c r="X82" s="10">
        <v>62</v>
      </c>
      <c r="Y82"/>
    </row>
    <row r="83" spans="1:25" x14ac:dyDescent="0.3">
      <c r="A83" s="30" t="s">
        <v>196</v>
      </c>
      <c r="B83" s="30" t="s">
        <v>35</v>
      </c>
      <c r="C83" s="36" t="s">
        <v>77</v>
      </c>
      <c r="D83" s="36" t="s">
        <v>78</v>
      </c>
      <c r="E83" s="30">
        <v>60</v>
      </c>
      <c r="F83" s="35">
        <v>1</v>
      </c>
      <c r="G83" s="36" t="s">
        <v>77</v>
      </c>
      <c r="H83" s="36" t="s">
        <v>78</v>
      </c>
      <c r="J83"/>
      <c r="W83" s="30">
        <f t="shared" ref="W83:W97" si="1">D83+F83+H83</f>
        <v>1</v>
      </c>
      <c r="X83" s="10">
        <v>62</v>
      </c>
      <c r="Y83"/>
    </row>
    <row r="84" spans="1:25" x14ac:dyDescent="0.3">
      <c r="A84" s="30" t="s">
        <v>182</v>
      </c>
      <c r="B84" s="30" t="s">
        <v>37</v>
      </c>
      <c r="C84" s="36">
        <v>49</v>
      </c>
      <c r="D84" s="36">
        <v>1</v>
      </c>
      <c r="E84" s="31" t="s">
        <v>77</v>
      </c>
      <c r="F84" s="35" t="s">
        <v>78</v>
      </c>
      <c r="G84" s="36" t="s">
        <v>77</v>
      </c>
      <c r="H84" s="36" t="s">
        <v>78</v>
      </c>
      <c r="J84"/>
      <c r="W84" s="30">
        <f t="shared" si="1"/>
        <v>1</v>
      </c>
      <c r="X84" s="10">
        <v>62</v>
      </c>
      <c r="Y84"/>
    </row>
    <row r="85" spans="1:25" x14ac:dyDescent="0.3">
      <c r="A85" s="30" t="s">
        <v>290</v>
      </c>
      <c r="B85" s="30" t="s">
        <v>37</v>
      </c>
      <c r="C85" s="36" t="s">
        <v>77</v>
      </c>
      <c r="D85" s="36" t="s">
        <v>78</v>
      </c>
      <c r="E85" s="30">
        <v>61</v>
      </c>
      <c r="F85" s="35">
        <v>1</v>
      </c>
      <c r="G85" s="36" t="s">
        <v>77</v>
      </c>
      <c r="H85" s="36" t="s">
        <v>78</v>
      </c>
      <c r="J85"/>
      <c r="W85" s="30">
        <f t="shared" si="1"/>
        <v>1</v>
      </c>
      <c r="X85" s="10">
        <v>62</v>
      </c>
      <c r="Y85"/>
    </row>
    <row r="86" spans="1:25" x14ac:dyDescent="0.3">
      <c r="A86" s="30" t="s">
        <v>202</v>
      </c>
      <c r="B86" s="30" t="s">
        <v>23</v>
      </c>
      <c r="C86" s="36" t="s">
        <v>77</v>
      </c>
      <c r="D86" s="36" t="s">
        <v>78</v>
      </c>
      <c r="E86" s="30">
        <v>57</v>
      </c>
      <c r="F86" s="35">
        <v>1</v>
      </c>
      <c r="G86" s="36" t="s">
        <v>77</v>
      </c>
      <c r="H86" s="36" t="s">
        <v>78</v>
      </c>
      <c r="J86"/>
      <c r="W86" s="30">
        <f t="shared" si="1"/>
        <v>1</v>
      </c>
      <c r="X86" s="10">
        <v>62</v>
      </c>
      <c r="Y86"/>
    </row>
    <row r="87" spans="1:25" x14ac:dyDescent="0.3">
      <c r="A87" s="30" t="s">
        <v>203</v>
      </c>
      <c r="B87" s="30" t="s">
        <v>47</v>
      </c>
      <c r="C87" s="36" t="s">
        <v>77</v>
      </c>
      <c r="D87" s="36" t="s">
        <v>78</v>
      </c>
      <c r="E87" s="30">
        <v>58</v>
      </c>
      <c r="F87" s="35">
        <v>1</v>
      </c>
      <c r="G87" s="36" t="s">
        <v>77</v>
      </c>
      <c r="H87" s="36" t="s">
        <v>78</v>
      </c>
      <c r="J87"/>
      <c r="W87" s="30">
        <f t="shared" si="1"/>
        <v>1</v>
      </c>
      <c r="X87" s="10">
        <v>62</v>
      </c>
      <c r="Y87"/>
    </row>
    <row r="88" spans="1:25" x14ac:dyDescent="0.3">
      <c r="A88" s="30" t="s">
        <v>185</v>
      </c>
      <c r="B88" s="30" t="s">
        <v>23</v>
      </c>
      <c r="C88" s="36" t="s">
        <v>77</v>
      </c>
      <c r="D88" s="36" t="s">
        <v>78</v>
      </c>
      <c r="E88" s="31" t="s">
        <v>77</v>
      </c>
      <c r="F88" s="35" t="s">
        <v>78</v>
      </c>
      <c r="G88" s="36" t="s">
        <v>77</v>
      </c>
      <c r="H88" s="36" t="s">
        <v>78</v>
      </c>
      <c r="J88"/>
      <c r="W88" s="30">
        <f t="shared" si="1"/>
        <v>0</v>
      </c>
      <c r="X88" s="10">
        <v>69</v>
      </c>
      <c r="Y88"/>
    </row>
    <row r="89" spans="1:25" x14ac:dyDescent="0.3">
      <c r="A89" s="30" t="s">
        <v>189</v>
      </c>
      <c r="B89" s="30" t="s">
        <v>35</v>
      </c>
      <c r="C89" s="36" t="s">
        <v>77</v>
      </c>
      <c r="D89" s="36" t="s">
        <v>78</v>
      </c>
      <c r="E89" s="31" t="s">
        <v>77</v>
      </c>
      <c r="F89" s="35" t="s">
        <v>78</v>
      </c>
      <c r="G89" s="36" t="s">
        <v>77</v>
      </c>
      <c r="H89" s="36" t="s">
        <v>78</v>
      </c>
      <c r="J89"/>
      <c r="W89" s="30">
        <f t="shared" si="1"/>
        <v>0</v>
      </c>
      <c r="X89" s="10">
        <v>69</v>
      </c>
      <c r="Y89"/>
    </row>
    <row r="90" spans="1:25" x14ac:dyDescent="0.3">
      <c r="A90" s="30" t="s">
        <v>190</v>
      </c>
      <c r="B90" s="30" t="s">
        <v>32</v>
      </c>
      <c r="C90" s="36" t="s">
        <v>77</v>
      </c>
      <c r="D90" s="36" t="s">
        <v>78</v>
      </c>
      <c r="E90" s="31" t="s">
        <v>77</v>
      </c>
      <c r="F90" s="35" t="s">
        <v>78</v>
      </c>
      <c r="G90" s="36" t="s">
        <v>77</v>
      </c>
      <c r="H90" s="36" t="s">
        <v>78</v>
      </c>
      <c r="J90"/>
      <c r="W90" s="30">
        <f t="shared" si="1"/>
        <v>0</v>
      </c>
      <c r="X90" s="10">
        <v>69</v>
      </c>
      <c r="Y90"/>
    </row>
    <row r="91" spans="1:25" x14ac:dyDescent="0.3">
      <c r="A91" s="30" t="s">
        <v>192</v>
      </c>
      <c r="B91" s="30" t="s">
        <v>37</v>
      </c>
      <c r="C91" s="36" t="s">
        <v>77</v>
      </c>
      <c r="D91" s="36" t="s">
        <v>78</v>
      </c>
      <c r="E91" s="31" t="s">
        <v>77</v>
      </c>
      <c r="F91" s="35" t="s">
        <v>78</v>
      </c>
      <c r="G91" s="36" t="s">
        <v>77</v>
      </c>
      <c r="H91" s="36" t="s">
        <v>78</v>
      </c>
      <c r="J91"/>
      <c r="W91" s="30">
        <f t="shared" si="1"/>
        <v>0</v>
      </c>
      <c r="X91" s="10">
        <v>69</v>
      </c>
      <c r="Y91"/>
    </row>
    <row r="92" spans="1:25" x14ac:dyDescent="0.3">
      <c r="A92" s="30" t="s">
        <v>193</v>
      </c>
      <c r="B92" s="30" t="s">
        <v>111</v>
      </c>
      <c r="C92" s="36" t="s">
        <v>77</v>
      </c>
      <c r="D92" s="36" t="s">
        <v>78</v>
      </c>
      <c r="E92" s="31" t="s">
        <v>77</v>
      </c>
      <c r="F92" s="35" t="s">
        <v>78</v>
      </c>
      <c r="G92" s="36" t="s">
        <v>77</v>
      </c>
      <c r="H92" s="36" t="s">
        <v>78</v>
      </c>
      <c r="J92"/>
      <c r="W92" s="30">
        <f t="shared" si="1"/>
        <v>0</v>
      </c>
      <c r="X92" s="10">
        <v>69</v>
      </c>
      <c r="Y92"/>
    </row>
    <row r="93" spans="1:25" x14ac:dyDescent="0.3">
      <c r="A93" s="30" t="s">
        <v>194</v>
      </c>
      <c r="B93" s="30" t="s">
        <v>35</v>
      </c>
      <c r="C93" s="36" t="s">
        <v>77</v>
      </c>
      <c r="D93" s="36" t="s">
        <v>78</v>
      </c>
      <c r="E93" s="31" t="s">
        <v>77</v>
      </c>
      <c r="F93" s="35" t="s">
        <v>78</v>
      </c>
      <c r="G93" s="36" t="s">
        <v>77</v>
      </c>
      <c r="H93" s="36" t="s">
        <v>78</v>
      </c>
      <c r="J93"/>
      <c r="W93" s="30">
        <f t="shared" si="1"/>
        <v>0</v>
      </c>
      <c r="X93" s="10">
        <v>69</v>
      </c>
      <c r="Y93"/>
    </row>
    <row r="94" spans="1:25" x14ac:dyDescent="0.3">
      <c r="A94" s="30" t="s">
        <v>195</v>
      </c>
      <c r="B94" s="30" t="s">
        <v>37</v>
      </c>
      <c r="C94" s="36" t="s">
        <v>77</v>
      </c>
      <c r="D94" s="36" t="s">
        <v>78</v>
      </c>
      <c r="E94" s="31" t="s">
        <v>77</v>
      </c>
      <c r="F94" s="35" t="s">
        <v>78</v>
      </c>
      <c r="G94" s="36" t="s">
        <v>77</v>
      </c>
      <c r="H94" s="36" t="s">
        <v>78</v>
      </c>
      <c r="J94"/>
      <c r="W94" s="30">
        <f t="shared" si="1"/>
        <v>0</v>
      </c>
      <c r="X94" s="10">
        <v>69</v>
      </c>
      <c r="Y94"/>
    </row>
    <row r="95" spans="1:25" x14ac:dyDescent="0.3">
      <c r="A95" s="30" t="s">
        <v>197</v>
      </c>
      <c r="B95" s="30" t="s">
        <v>21</v>
      </c>
      <c r="C95" s="36" t="s">
        <v>77</v>
      </c>
      <c r="D95" s="36" t="s">
        <v>78</v>
      </c>
      <c r="E95" s="31" t="s">
        <v>77</v>
      </c>
      <c r="F95" s="35" t="s">
        <v>78</v>
      </c>
      <c r="G95" s="36" t="s">
        <v>77</v>
      </c>
      <c r="H95" s="36" t="s">
        <v>78</v>
      </c>
      <c r="J95"/>
      <c r="W95" s="30">
        <f t="shared" si="1"/>
        <v>0</v>
      </c>
      <c r="X95" s="10">
        <v>69</v>
      </c>
      <c r="Y95"/>
    </row>
    <row r="96" spans="1:25" x14ac:dyDescent="0.3">
      <c r="A96" s="30" t="s">
        <v>207</v>
      </c>
      <c r="B96" s="30" t="s">
        <v>21</v>
      </c>
      <c r="C96" s="36" t="s">
        <v>77</v>
      </c>
      <c r="D96" s="36" t="s">
        <v>78</v>
      </c>
      <c r="E96" s="31" t="s">
        <v>77</v>
      </c>
      <c r="F96" s="35" t="s">
        <v>78</v>
      </c>
      <c r="G96" s="36" t="s">
        <v>77</v>
      </c>
      <c r="H96" s="36" t="s">
        <v>78</v>
      </c>
      <c r="J96"/>
      <c r="W96" s="30">
        <f t="shared" si="1"/>
        <v>0</v>
      </c>
      <c r="X96" s="10">
        <v>69</v>
      </c>
      <c r="Y96"/>
    </row>
    <row r="97" spans="1:25" x14ac:dyDescent="0.3">
      <c r="A97" s="30" t="s">
        <v>211</v>
      </c>
      <c r="B97" s="30" t="s">
        <v>199</v>
      </c>
      <c r="C97" s="36" t="s">
        <v>77</v>
      </c>
      <c r="D97" s="36" t="s">
        <v>78</v>
      </c>
      <c r="E97" s="31" t="s">
        <v>77</v>
      </c>
      <c r="F97" s="35" t="s">
        <v>78</v>
      </c>
      <c r="G97" s="36" t="s">
        <v>77</v>
      </c>
      <c r="H97" s="36" t="s">
        <v>78</v>
      </c>
      <c r="J97"/>
      <c r="W97" s="30">
        <f t="shared" si="1"/>
        <v>0</v>
      </c>
      <c r="X97" s="10">
        <v>68</v>
      </c>
      <c r="Y97"/>
    </row>
  </sheetData>
  <autoFilter ref="A17:Y17">
    <sortState ref="A18:Y97">
      <sortCondition descending="1" ref="W17"/>
    </sortState>
  </autoFilter>
  <sortState ref="A16:X70">
    <sortCondition descending="1" ref="X15"/>
  </sortState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Y103"/>
  <sheetViews>
    <sheetView topLeftCell="A13" workbookViewId="0">
      <selection activeCell="X48" sqref="X48"/>
    </sheetView>
  </sheetViews>
  <sheetFormatPr baseColWidth="10" defaultColWidth="10.88671875" defaultRowHeight="14.4" x14ac:dyDescent="0.3"/>
  <cols>
    <col min="1" max="1" width="27.88671875" style="8" customWidth="1"/>
    <col min="2" max="2" width="9.33203125" style="8" customWidth="1"/>
    <col min="3" max="3" width="10.88671875" style="8" customWidth="1"/>
    <col min="4" max="4" width="9.88671875" style="8" customWidth="1"/>
    <col min="5" max="5" width="8.33203125" style="8" customWidth="1"/>
    <col min="6" max="6" width="8.88671875" style="8" customWidth="1"/>
    <col min="7" max="7" width="7.44140625" style="8" customWidth="1"/>
    <col min="8" max="8" width="7.33203125" style="8" customWidth="1"/>
    <col min="9" max="9" width="7.44140625" style="8" customWidth="1"/>
    <col min="10" max="10" width="6.88671875" style="8" customWidth="1"/>
    <col min="11" max="12" width="7.44140625" style="8" customWidth="1"/>
    <col min="13" max="13" width="6.6640625" style="8" customWidth="1"/>
    <col min="14" max="14" width="6.33203125" style="8" customWidth="1"/>
    <col min="15" max="15" width="8.6640625" style="8" customWidth="1"/>
    <col min="16" max="16" width="6.88671875" style="8" customWidth="1"/>
    <col min="17" max="17" width="7" style="8" customWidth="1"/>
    <col min="18" max="18" width="6.44140625" style="8" customWidth="1"/>
    <col min="19" max="19" width="7.33203125" style="8" customWidth="1"/>
    <col min="20" max="20" width="6.33203125" style="8" customWidth="1"/>
    <col min="21" max="21" width="6.44140625" style="8" customWidth="1"/>
    <col min="22" max="22" width="7.33203125" style="8" customWidth="1"/>
    <col min="23" max="23" width="7.44140625" style="8" customWidth="1"/>
    <col min="24" max="24" width="10.88671875" style="10"/>
    <col min="25" max="16384" width="10.88671875" style="8"/>
  </cols>
  <sheetData>
    <row r="10" spans="1:24" ht="18" x14ac:dyDescent="0.35">
      <c r="A10" s="1" t="s">
        <v>242</v>
      </c>
    </row>
    <row r="11" spans="1:24" x14ac:dyDescent="0.3">
      <c r="A11" s="8" t="s">
        <v>11</v>
      </c>
      <c r="I11" s="8" t="s">
        <v>13</v>
      </c>
    </row>
    <row r="12" spans="1:24" x14ac:dyDescent="0.3">
      <c r="A12" s="4" t="s">
        <v>14</v>
      </c>
    </row>
    <row r="14" spans="1:24" x14ac:dyDescent="0.3">
      <c r="A14" s="15" t="s">
        <v>18</v>
      </c>
      <c r="B14" s="13"/>
      <c r="C14" s="16" t="s">
        <v>19</v>
      </c>
      <c r="D14" s="14"/>
    </row>
    <row r="15" spans="1:24" x14ac:dyDescent="0.3">
      <c r="C15" s="7" t="s">
        <v>1</v>
      </c>
      <c r="D15" s="7"/>
      <c r="E15" s="21" t="s">
        <v>9</v>
      </c>
      <c r="F15" s="14"/>
      <c r="G15" s="12" t="s">
        <v>4</v>
      </c>
      <c r="H15" s="13"/>
      <c r="I15" s="13" t="s">
        <v>5</v>
      </c>
      <c r="J15" s="13"/>
      <c r="K15" s="12" t="s">
        <v>6</v>
      </c>
      <c r="L15" s="13"/>
      <c r="M15" s="14" t="s">
        <v>7</v>
      </c>
      <c r="N15" s="14"/>
      <c r="O15" s="14" t="s">
        <v>15</v>
      </c>
      <c r="P15" s="14"/>
      <c r="Q15" s="14" t="s">
        <v>16</v>
      </c>
      <c r="R15" s="14"/>
      <c r="S15" s="13" t="s">
        <v>8</v>
      </c>
      <c r="T15" s="13"/>
      <c r="U15" s="14" t="s">
        <v>17</v>
      </c>
      <c r="V15" s="14"/>
      <c r="W15" s="11" t="s">
        <v>10</v>
      </c>
      <c r="X15" s="8" t="s">
        <v>2</v>
      </c>
    </row>
    <row r="16" spans="1:24" ht="18.75" customHeight="1" x14ac:dyDescent="0.3">
      <c r="A16" s="9" t="s">
        <v>88</v>
      </c>
      <c r="B16" s="9" t="s">
        <v>0</v>
      </c>
      <c r="C16" s="18" t="s">
        <v>2</v>
      </c>
      <c r="D16" s="18" t="s">
        <v>3</v>
      </c>
      <c r="E16" s="18" t="s">
        <v>2</v>
      </c>
      <c r="F16" s="18" t="s">
        <v>3</v>
      </c>
      <c r="G16" s="17" t="s">
        <v>2</v>
      </c>
      <c r="H16" s="17" t="s">
        <v>3</v>
      </c>
      <c r="I16" s="17" t="s">
        <v>2</v>
      </c>
      <c r="J16" s="17" t="s">
        <v>3</v>
      </c>
      <c r="K16" s="17" t="s">
        <v>2</v>
      </c>
      <c r="L16" s="17" t="s">
        <v>3</v>
      </c>
      <c r="M16" s="18" t="s">
        <v>2</v>
      </c>
      <c r="N16" s="18" t="s">
        <v>3</v>
      </c>
      <c r="O16" s="18" t="s">
        <v>2</v>
      </c>
      <c r="P16" s="18" t="s">
        <v>3</v>
      </c>
      <c r="Q16" s="18" t="s">
        <v>2</v>
      </c>
      <c r="R16" s="18" t="s">
        <v>3</v>
      </c>
      <c r="S16" s="17" t="s">
        <v>2</v>
      </c>
      <c r="T16" s="17" t="s">
        <v>3</v>
      </c>
      <c r="U16" s="18" t="s">
        <v>2</v>
      </c>
      <c r="V16" s="18" t="s">
        <v>3</v>
      </c>
      <c r="X16" s="8"/>
    </row>
    <row r="17" spans="1:25" x14ac:dyDescent="0.3">
      <c r="A17" s="30" t="s">
        <v>214</v>
      </c>
      <c r="B17" s="30" t="s">
        <v>111</v>
      </c>
      <c r="C17" s="36">
        <v>2</v>
      </c>
      <c r="D17" s="36">
        <v>90</v>
      </c>
      <c r="E17" s="30">
        <v>1</v>
      </c>
      <c r="F17" s="35">
        <v>100</v>
      </c>
      <c r="G17" s="37">
        <v>5</v>
      </c>
      <c r="H17" s="36">
        <v>66</v>
      </c>
      <c r="J17"/>
      <c r="S17"/>
      <c r="T17"/>
      <c r="U17"/>
      <c r="V17"/>
      <c r="W17" s="10">
        <f>D17+F17+H17</f>
        <v>256</v>
      </c>
      <c r="X17" s="10">
        <v>1</v>
      </c>
      <c r="Y17"/>
    </row>
    <row r="18" spans="1:25" x14ac:dyDescent="0.3">
      <c r="A18" s="30" t="s">
        <v>213</v>
      </c>
      <c r="B18" s="30" t="s">
        <v>47</v>
      </c>
      <c r="C18" s="36">
        <v>1</v>
      </c>
      <c r="D18" s="36">
        <v>100</v>
      </c>
      <c r="E18" s="30">
        <v>3</v>
      </c>
      <c r="F18" s="35">
        <v>82</v>
      </c>
      <c r="G18" s="37">
        <v>6</v>
      </c>
      <c r="H18" s="36">
        <v>62</v>
      </c>
      <c r="J18"/>
      <c r="S18"/>
      <c r="T18"/>
      <c r="U18"/>
      <c r="V18"/>
      <c r="W18" s="10">
        <f t="shared" ref="W18:W47" si="0">D18+F18+H18</f>
        <v>244</v>
      </c>
      <c r="X18" s="10">
        <v>2</v>
      </c>
      <c r="Y18"/>
    </row>
    <row r="19" spans="1:25" x14ac:dyDescent="0.3">
      <c r="A19" s="30" t="s">
        <v>216</v>
      </c>
      <c r="B19" s="30" t="s">
        <v>37</v>
      </c>
      <c r="C19" s="36">
        <v>4</v>
      </c>
      <c r="D19" s="36">
        <v>74</v>
      </c>
      <c r="E19" s="30">
        <v>2</v>
      </c>
      <c r="F19" s="35">
        <v>90</v>
      </c>
      <c r="G19" s="37">
        <v>4</v>
      </c>
      <c r="H19" s="36">
        <v>74</v>
      </c>
      <c r="J19"/>
      <c r="S19"/>
      <c r="T19"/>
      <c r="U19"/>
      <c r="V19"/>
      <c r="W19" s="10">
        <f t="shared" si="0"/>
        <v>238</v>
      </c>
      <c r="X19" s="10">
        <v>3</v>
      </c>
      <c r="Y19"/>
    </row>
    <row r="20" spans="1:25" x14ac:dyDescent="0.3">
      <c r="A20" s="30" t="s">
        <v>221</v>
      </c>
      <c r="B20" s="30" t="s">
        <v>32</v>
      </c>
      <c r="C20" s="36">
        <v>9</v>
      </c>
      <c r="D20" s="36">
        <v>50</v>
      </c>
      <c r="E20" s="30">
        <v>4</v>
      </c>
      <c r="F20" s="35">
        <v>74</v>
      </c>
      <c r="G20" s="37">
        <v>3</v>
      </c>
      <c r="H20" s="36">
        <v>82</v>
      </c>
      <c r="J20"/>
      <c r="S20"/>
      <c r="T20"/>
      <c r="U20"/>
      <c r="V20"/>
      <c r="W20" s="10">
        <f t="shared" si="0"/>
        <v>206</v>
      </c>
      <c r="X20" s="10">
        <v>4</v>
      </c>
      <c r="Y20"/>
    </row>
    <row r="21" spans="1:25" ht="18.75" customHeight="1" x14ac:dyDescent="0.3">
      <c r="A21" s="30" t="s">
        <v>215</v>
      </c>
      <c r="B21" s="30" t="s">
        <v>32</v>
      </c>
      <c r="C21" s="36">
        <v>3</v>
      </c>
      <c r="D21" s="36">
        <v>82</v>
      </c>
      <c r="E21" s="31" t="s">
        <v>77</v>
      </c>
      <c r="F21" s="35" t="s">
        <v>78</v>
      </c>
      <c r="G21" s="37">
        <v>2</v>
      </c>
      <c r="H21" s="36">
        <v>90</v>
      </c>
      <c r="J21"/>
      <c r="S21"/>
      <c r="T21"/>
      <c r="U21"/>
      <c r="V21"/>
      <c r="W21" s="10">
        <f t="shared" si="0"/>
        <v>172</v>
      </c>
      <c r="X21" s="10">
        <v>5</v>
      </c>
      <c r="Y21"/>
    </row>
    <row r="22" spans="1:25" x14ac:dyDescent="0.3">
      <c r="A22" s="30" t="s">
        <v>218</v>
      </c>
      <c r="B22" s="30" t="s">
        <v>37</v>
      </c>
      <c r="C22" s="36">
        <v>6</v>
      </c>
      <c r="D22" s="36">
        <v>62</v>
      </c>
      <c r="E22" s="30">
        <v>8</v>
      </c>
      <c r="F22" s="35">
        <v>54</v>
      </c>
      <c r="G22" s="37">
        <v>8</v>
      </c>
      <c r="H22" s="36">
        <v>54</v>
      </c>
      <c r="J22"/>
      <c r="S22"/>
      <c r="T22"/>
      <c r="U22"/>
      <c r="V22"/>
      <c r="W22" s="10">
        <f t="shared" si="0"/>
        <v>170</v>
      </c>
      <c r="X22" s="10">
        <v>6</v>
      </c>
      <c r="Y22"/>
    </row>
    <row r="23" spans="1:25" x14ac:dyDescent="0.3">
      <c r="A23" s="30" t="s">
        <v>217</v>
      </c>
      <c r="B23" s="30" t="s">
        <v>25</v>
      </c>
      <c r="C23" s="36">
        <v>5</v>
      </c>
      <c r="D23" s="36">
        <v>66</v>
      </c>
      <c r="E23" s="31" t="s">
        <v>77</v>
      </c>
      <c r="F23" s="35" t="s">
        <v>78</v>
      </c>
      <c r="G23" s="37">
        <v>1</v>
      </c>
      <c r="H23" s="36">
        <v>100</v>
      </c>
      <c r="J23"/>
      <c r="S23"/>
      <c r="T23"/>
      <c r="U23"/>
      <c r="V23"/>
      <c r="W23" s="10">
        <f t="shared" si="0"/>
        <v>166</v>
      </c>
      <c r="X23" s="10">
        <v>7</v>
      </c>
      <c r="Y23"/>
    </row>
    <row r="24" spans="1:25" x14ac:dyDescent="0.3">
      <c r="A24" s="30" t="s">
        <v>219</v>
      </c>
      <c r="B24" s="30" t="s">
        <v>21</v>
      </c>
      <c r="C24" s="36">
        <v>7</v>
      </c>
      <c r="D24" s="36">
        <v>58</v>
      </c>
      <c r="E24" s="30">
        <v>6</v>
      </c>
      <c r="F24" s="35">
        <v>62</v>
      </c>
      <c r="G24" s="37">
        <v>11</v>
      </c>
      <c r="H24" s="36">
        <v>44</v>
      </c>
      <c r="J24"/>
      <c r="S24"/>
      <c r="T24"/>
      <c r="U24"/>
      <c r="V24"/>
      <c r="W24" s="10">
        <f t="shared" si="0"/>
        <v>164</v>
      </c>
      <c r="X24" s="10">
        <v>8</v>
      </c>
      <c r="Y24"/>
    </row>
    <row r="25" spans="1:25" x14ac:dyDescent="0.3">
      <c r="A25" s="30" t="s">
        <v>220</v>
      </c>
      <c r="B25" s="30" t="s">
        <v>45</v>
      </c>
      <c r="C25" s="36">
        <v>8</v>
      </c>
      <c r="D25" s="36">
        <v>54</v>
      </c>
      <c r="E25" s="30">
        <v>5</v>
      </c>
      <c r="F25" s="35">
        <v>66</v>
      </c>
      <c r="G25" s="37">
        <v>17</v>
      </c>
      <c r="H25" s="36">
        <v>32</v>
      </c>
      <c r="J25"/>
      <c r="S25"/>
      <c r="T25"/>
      <c r="U25"/>
      <c r="V25"/>
      <c r="W25" s="10">
        <f t="shared" si="0"/>
        <v>152</v>
      </c>
      <c r="X25" s="10">
        <v>9</v>
      </c>
      <c r="Y25"/>
    </row>
    <row r="26" spans="1:25" ht="18.75" customHeight="1" x14ac:dyDescent="0.3">
      <c r="A26" s="30" t="s">
        <v>227</v>
      </c>
      <c r="B26" s="30" t="s">
        <v>37</v>
      </c>
      <c r="C26" s="36">
        <v>15</v>
      </c>
      <c r="D26" s="36">
        <v>36</v>
      </c>
      <c r="E26" s="30">
        <v>7</v>
      </c>
      <c r="F26" s="35">
        <v>58</v>
      </c>
      <c r="G26" s="37">
        <v>9</v>
      </c>
      <c r="H26" s="36">
        <v>50</v>
      </c>
      <c r="J26"/>
      <c r="S26"/>
      <c r="T26"/>
      <c r="U26"/>
      <c r="V26"/>
      <c r="W26" s="10">
        <f t="shared" si="0"/>
        <v>144</v>
      </c>
      <c r="X26" s="10">
        <v>10</v>
      </c>
      <c r="Y26"/>
    </row>
    <row r="27" spans="1:25" x14ac:dyDescent="0.3">
      <c r="A27" s="30" t="s">
        <v>222</v>
      </c>
      <c r="B27" s="30" t="s">
        <v>37</v>
      </c>
      <c r="C27" s="36">
        <v>10</v>
      </c>
      <c r="D27" s="36">
        <v>46</v>
      </c>
      <c r="E27" s="30">
        <v>9</v>
      </c>
      <c r="F27" s="35">
        <v>50</v>
      </c>
      <c r="G27" s="37">
        <v>15</v>
      </c>
      <c r="H27" s="36">
        <v>36</v>
      </c>
      <c r="J27"/>
      <c r="S27"/>
      <c r="T27"/>
      <c r="U27"/>
      <c r="V27"/>
      <c r="W27" s="10">
        <f t="shared" si="0"/>
        <v>132</v>
      </c>
      <c r="X27" s="10">
        <v>11</v>
      </c>
      <c r="Y27"/>
    </row>
    <row r="28" spans="1:25" x14ac:dyDescent="0.3">
      <c r="A28" s="30" t="s">
        <v>223</v>
      </c>
      <c r="B28" s="30" t="s">
        <v>37</v>
      </c>
      <c r="C28" s="36">
        <v>11</v>
      </c>
      <c r="D28" s="36">
        <v>44</v>
      </c>
      <c r="E28" s="30">
        <v>13</v>
      </c>
      <c r="F28" s="35">
        <v>40</v>
      </c>
      <c r="G28" s="37">
        <v>13</v>
      </c>
      <c r="H28" s="36">
        <v>40</v>
      </c>
      <c r="J28"/>
      <c r="S28"/>
      <c r="T28"/>
      <c r="U28"/>
      <c r="V28"/>
      <c r="W28" s="10">
        <f t="shared" si="0"/>
        <v>124</v>
      </c>
      <c r="X28" s="10">
        <v>12</v>
      </c>
      <c r="Y28"/>
    </row>
    <row r="29" spans="1:25" x14ac:dyDescent="0.3">
      <c r="A29" s="30" t="s">
        <v>225</v>
      </c>
      <c r="B29" s="30" t="s">
        <v>37</v>
      </c>
      <c r="C29" s="36">
        <v>13</v>
      </c>
      <c r="D29" s="36">
        <v>40</v>
      </c>
      <c r="E29" s="30">
        <v>12</v>
      </c>
      <c r="F29" s="35">
        <v>42</v>
      </c>
      <c r="G29" s="37">
        <v>19</v>
      </c>
      <c r="H29" s="36">
        <v>28</v>
      </c>
      <c r="J29"/>
      <c r="S29"/>
      <c r="T29"/>
      <c r="U29"/>
      <c r="V29"/>
      <c r="W29" s="10">
        <f t="shared" si="0"/>
        <v>110</v>
      </c>
      <c r="X29" s="10">
        <v>13</v>
      </c>
      <c r="Y29"/>
    </row>
    <row r="30" spans="1:25" x14ac:dyDescent="0.3">
      <c r="A30" s="30" t="s">
        <v>224</v>
      </c>
      <c r="B30" s="30" t="s">
        <v>32</v>
      </c>
      <c r="C30" s="36">
        <v>12</v>
      </c>
      <c r="D30" s="36">
        <v>42</v>
      </c>
      <c r="E30" s="31" t="s">
        <v>77</v>
      </c>
      <c r="F30" s="35" t="s">
        <v>78</v>
      </c>
      <c r="G30" s="37">
        <v>7</v>
      </c>
      <c r="H30" s="36">
        <v>58</v>
      </c>
      <c r="J30"/>
      <c r="S30"/>
      <c r="T30"/>
      <c r="U30"/>
      <c r="V30"/>
      <c r="W30" s="10">
        <f t="shared" si="0"/>
        <v>100</v>
      </c>
      <c r="X30" s="10">
        <v>14</v>
      </c>
      <c r="Y30"/>
    </row>
    <row r="31" spans="1:25" ht="18.75" customHeight="1" x14ac:dyDescent="0.3">
      <c r="A31" s="30" t="s">
        <v>226</v>
      </c>
      <c r="B31" s="30" t="s">
        <v>25</v>
      </c>
      <c r="C31" s="36">
        <v>14</v>
      </c>
      <c r="D31" s="36">
        <v>38</v>
      </c>
      <c r="E31" s="30">
        <v>16</v>
      </c>
      <c r="F31" s="35">
        <v>34</v>
      </c>
      <c r="G31" s="37">
        <v>21</v>
      </c>
      <c r="H31" s="36">
        <v>25</v>
      </c>
      <c r="J31"/>
      <c r="S31"/>
      <c r="T31"/>
      <c r="U31"/>
      <c r="V31"/>
      <c r="W31" s="10">
        <f t="shared" si="0"/>
        <v>97</v>
      </c>
      <c r="X31" s="10">
        <v>15</v>
      </c>
      <c r="Y31"/>
    </row>
    <row r="32" spans="1:25" x14ac:dyDescent="0.3">
      <c r="A32" s="38" t="s">
        <v>291</v>
      </c>
      <c r="B32" s="30" t="s">
        <v>111</v>
      </c>
      <c r="C32" s="36" t="s">
        <v>77</v>
      </c>
      <c r="D32" s="36" t="s">
        <v>78</v>
      </c>
      <c r="E32" s="30">
        <v>10</v>
      </c>
      <c r="F32" s="35">
        <v>46</v>
      </c>
      <c r="G32" s="37">
        <v>14</v>
      </c>
      <c r="H32" s="36">
        <v>38</v>
      </c>
      <c r="J32"/>
      <c r="S32"/>
      <c r="T32"/>
      <c r="U32"/>
      <c r="V32"/>
      <c r="W32" s="10">
        <f t="shared" si="0"/>
        <v>84</v>
      </c>
      <c r="X32" s="10">
        <v>16</v>
      </c>
      <c r="Y32"/>
    </row>
    <row r="33" spans="1:25" x14ac:dyDescent="0.3">
      <c r="A33" s="30" t="s">
        <v>232</v>
      </c>
      <c r="B33" s="30" t="s">
        <v>47</v>
      </c>
      <c r="C33" s="36">
        <v>19</v>
      </c>
      <c r="D33" s="36">
        <v>28</v>
      </c>
      <c r="E33" s="30">
        <v>17</v>
      </c>
      <c r="F33" s="35">
        <v>32</v>
      </c>
      <c r="G33" s="37">
        <v>23</v>
      </c>
      <c r="H33" s="36">
        <v>23</v>
      </c>
      <c r="J33"/>
      <c r="S33"/>
      <c r="T33"/>
      <c r="U33"/>
      <c r="V33"/>
      <c r="W33" s="10">
        <f t="shared" si="0"/>
        <v>83</v>
      </c>
      <c r="X33" s="10">
        <v>17</v>
      </c>
      <c r="Y33"/>
    </row>
    <row r="34" spans="1:25" x14ac:dyDescent="0.3">
      <c r="A34" s="30" t="s">
        <v>241</v>
      </c>
      <c r="B34" s="30" t="s">
        <v>25</v>
      </c>
      <c r="C34" s="36" t="s">
        <v>77</v>
      </c>
      <c r="D34" s="36" t="s">
        <v>78</v>
      </c>
      <c r="E34" s="30">
        <v>13</v>
      </c>
      <c r="F34" s="35">
        <v>40</v>
      </c>
      <c r="G34" s="37">
        <v>12</v>
      </c>
      <c r="H34" s="36">
        <v>42</v>
      </c>
      <c r="J34"/>
      <c r="S34"/>
      <c r="T34"/>
      <c r="U34"/>
      <c r="V34"/>
      <c r="W34" s="10">
        <f t="shared" si="0"/>
        <v>82</v>
      </c>
      <c r="X34" s="10">
        <v>18</v>
      </c>
      <c r="Y34"/>
    </row>
    <row r="35" spans="1:25" x14ac:dyDescent="0.3">
      <c r="A35" s="30" t="s">
        <v>240</v>
      </c>
      <c r="B35" s="30" t="s">
        <v>35</v>
      </c>
      <c r="C35" s="36" t="s">
        <v>77</v>
      </c>
      <c r="D35" s="36" t="s">
        <v>78</v>
      </c>
      <c r="E35" s="30">
        <v>15</v>
      </c>
      <c r="F35" s="35">
        <v>36</v>
      </c>
      <c r="G35" s="37">
        <v>10</v>
      </c>
      <c r="H35" s="36">
        <v>46</v>
      </c>
      <c r="J35"/>
      <c r="S35"/>
      <c r="T35"/>
      <c r="U35"/>
      <c r="V35"/>
      <c r="W35" s="10">
        <f t="shared" si="0"/>
        <v>82</v>
      </c>
      <c r="X35" s="10">
        <v>18</v>
      </c>
      <c r="Y35"/>
    </row>
    <row r="36" spans="1:25" ht="18.75" customHeight="1" x14ac:dyDescent="0.3">
      <c r="A36" s="30" t="s">
        <v>231</v>
      </c>
      <c r="B36" s="30" t="s">
        <v>32</v>
      </c>
      <c r="C36" s="36">
        <v>19</v>
      </c>
      <c r="D36" s="36">
        <v>28</v>
      </c>
      <c r="E36" s="31" t="s">
        <v>77</v>
      </c>
      <c r="F36" s="35" t="s">
        <v>78</v>
      </c>
      <c r="G36" s="37">
        <v>16</v>
      </c>
      <c r="H36" s="36">
        <v>34</v>
      </c>
      <c r="J36"/>
      <c r="S36"/>
      <c r="T36"/>
      <c r="U36"/>
      <c r="V36"/>
      <c r="W36" s="10">
        <f t="shared" si="0"/>
        <v>62</v>
      </c>
      <c r="X36" s="10">
        <v>20</v>
      </c>
      <c r="Y36"/>
    </row>
    <row r="37" spans="1:25" x14ac:dyDescent="0.3">
      <c r="A37" s="30" t="s">
        <v>292</v>
      </c>
      <c r="B37" s="30" t="s">
        <v>45</v>
      </c>
      <c r="C37" s="36">
        <v>22</v>
      </c>
      <c r="D37" s="36">
        <v>24</v>
      </c>
      <c r="E37" s="30">
        <v>18</v>
      </c>
      <c r="F37" s="35">
        <v>30</v>
      </c>
      <c r="G37" s="36" t="s">
        <v>77</v>
      </c>
      <c r="H37" s="36" t="s">
        <v>78</v>
      </c>
      <c r="J37"/>
      <c r="S37"/>
      <c r="T37"/>
      <c r="U37"/>
      <c r="V37"/>
      <c r="W37" s="10">
        <f t="shared" si="0"/>
        <v>54</v>
      </c>
      <c r="X37" s="10">
        <v>21</v>
      </c>
      <c r="Y37"/>
    </row>
    <row r="38" spans="1:25" x14ac:dyDescent="0.3">
      <c r="A38" s="30" t="s">
        <v>235</v>
      </c>
      <c r="B38" s="30" t="s">
        <v>32</v>
      </c>
      <c r="C38" s="36" t="s">
        <v>77</v>
      </c>
      <c r="D38" s="36" t="s">
        <v>78</v>
      </c>
      <c r="E38" s="30">
        <v>19</v>
      </c>
      <c r="F38" s="35">
        <v>28</v>
      </c>
      <c r="G38" s="37">
        <v>22</v>
      </c>
      <c r="H38" s="36">
        <v>24</v>
      </c>
      <c r="J38"/>
      <c r="S38"/>
      <c r="T38"/>
      <c r="U38"/>
      <c r="V38"/>
      <c r="W38" s="10">
        <f t="shared" si="0"/>
        <v>52</v>
      </c>
      <c r="X38" s="10">
        <v>22</v>
      </c>
      <c r="Y38"/>
    </row>
    <row r="39" spans="1:25" ht="18.75" customHeight="1" x14ac:dyDescent="0.3">
      <c r="A39" s="30" t="s">
        <v>233</v>
      </c>
      <c r="B39" s="30" t="s">
        <v>25</v>
      </c>
      <c r="C39" s="36">
        <v>21</v>
      </c>
      <c r="D39" s="36">
        <v>25</v>
      </c>
      <c r="E39" s="30">
        <v>20</v>
      </c>
      <c r="F39" s="35">
        <v>26</v>
      </c>
      <c r="G39" s="36" t="s">
        <v>77</v>
      </c>
      <c r="H39" s="36" t="s">
        <v>78</v>
      </c>
      <c r="J39"/>
      <c r="S39"/>
      <c r="T39"/>
      <c r="U39"/>
      <c r="V39"/>
      <c r="W39" s="10">
        <f t="shared" si="0"/>
        <v>51</v>
      </c>
      <c r="X39" s="10">
        <v>23</v>
      </c>
      <c r="Y39"/>
    </row>
    <row r="40" spans="1:25" ht="18.75" customHeight="1" x14ac:dyDescent="0.3">
      <c r="A40" s="30" t="s">
        <v>238</v>
      </c>
      <c r="B40" s="30" t="s">
        <v>47</v>
      </c>
      <c r="C40" s="36" t="s">
        <v>77</v>
      </c>
      <c r="D40" s="36" t="s">
        <v>78</v>
      </c>
      <c r="E40" s="30">
        <v>11</v>
      </c>
      <c r="F40" s="35">
        <v>44</v>
      </c>
      <c r="G40" s="36" t="s">
        <v>77</v>
      </c>
      <c r="H40" s="36" t="s">
        <v>78</v>
      </c>
      <c r="J40"/>
      <c r="S40"/>
      <c r="T40"/>
      <c r="U40"/>
      <c r="V40"/>
      <c r="W40" s="10">
        <f t="shared" si="0"/>
        <v>44</v>
      </c>
      <c r="X40" s="10">
        <v>24</v>
      </c>
      <c r="Y40"/>
    </row>
    <row r="41" spans="1:25" x14ac:dyDescent="0.3">
      <c r="A41" s="30" t="s">
        <v>228</v>
      </c>
      <c r="B41" s="30" t="s">
        <v>32</v>
      </c>
      <c r="C41" s="36">
        <v>16</v>
      </c>
      <c r="D41" s="36">
        <v>34</v>
      </c>
      <c r="E41" s="31" t="s">
        <v>77</v>
      </c>
      <c r="F41" s="35" t="s">
        <v>78</v>
      </c>
      <c r="G41" s="36" t="s">
        <v>77</v>
      </c>
      <c r="H41" s="36" t="s">
        <v>78</v>
      </c>
      <c r="J41"/>
      <c r="S41"/>
      <c r="T41"/>
      <c r="U41"/>
      <c r="V41"/>
      <c r="W41" s="10">
        <f t="shared" si="0"/>
        <v>34</v>
      </c>
      <c r="X41" s="10">
        <v>25</v>
      </c>
      <c r="Y41"/>
    </row>
    <row r="42" spans="1:25" x14ac:dyDescent="0.3">
      <c r="A42" s="30" t="s">
        <v>229</v>
      </c>
      <c r="B42" s="30" t="s">
        <v>47</v>
      </c>
      <c r="C42" s="36">
        <v>17</v>
      </c>
      <c r="D42" s="36">
        <v>32</v>
      </c>
      <c r="E42" s="31" t="s">
        <v>77</v>
      </c>
      <c r="F42" s="35" t="s">
        <v>78</v>
      </c>
      <c r="G42" s="36" t="s">
        <v>77</v>
      </c>
      <c r="H42" s="36" t="s">
        <v>78</v>
      </c>
      <c r="J42"/>
      <c r="S42"/>
      <c r="T42"/>
      <c r="U42"/>
      <c r="V42"/>
      <c r="W42" s="10">
        <f t="shared" si="0"/>
        <v>32</v>
      </c>
      <c r="X42" s="10">
        <v>26</v>
      </c>
      <c r="Y42"/>
    </row>
    <row r="43" spans="1:25" ht="18.75" customHeight="1" x14ac:dyDescent="0.3">
      <c r="A43" s="30" t="s">
        <v>230</v>
      </c>
      <c r="B43" s="30" t="s">
        <v>32</v>
      </c>
      <c r="C43" s="36">
        <v>18</v>
      </c>
      <c r="D43" s="36">
        <v>30</v>
      </c>
      <c r="E43" s="31" t="s">
        <v>77</v>
      </c>
      <c r="F43" s="35" t="s">
        <v>78</v>
      </c>
      <c r="G43" s="36" t="s">
        <v>77</v>
      </c>
      <c r="H43" s="36" t="s">
        <v>78</v>
      </c>
      <c r="J43"/>
      <c r="S43"/>
      <c r="T43"/>
      <c r="U43"/>
      <c r="V43"/>
      <c r="W43" s="10">
        <f t="shared" si="0"/>
        <v>30</v>
      </c>
      <c r="X43" s="10">
        <v>27</v>
      </c>
      <c r="Y43"/>
    </row>
    <row r="44" spans="1:25" x14ac:dyDescent="0.3">
      <c r="A44" s="30" t="s">
        <v>239</v>
      </c>
      <c r="B44" s="30" t="s">
        <v>199</v>
      </c>
      <c r="C44" s="36" t="s">
        <v>77</v>
      </c>
      <c r="D44" s="36" t="s">
        <v>78</v>
      </c>
      <c r="E44" s="31" t="s">
        <v>77</v>
      </c>
      <c r="F44" s="35" t="s">
        <v>78</v>
      </c>
      <c r="G44" s="37">
        <v>18</v>
      </c>
      <c r="H44" s="36">
        <v>30</v>
      </c>
      <c r="J44"/>
      <c r="S44"/>
      <c r="T44"/>
      <c r="U44"/>
      <c r="V44"/>
      <c r="W44" s="10">
        <f t="shared" si="0"/>
        <v>30</v>
      </c>
      <c r="X44" s="10">
        <v>27</v>
      </c>
      <c r="Y44"/>
    </row>
    <row r="45" spans="1:25" x14ac:dyDescent="0.3">
      <c r="A45" s="30" t="s">
        <v>237</v>
      </c>
      <c r="B45" s="30" t="s">
        <v>199</v>
      </c>
      <c r="C45" s="36" t="s">
        <v>77</v>
      </c>
      <c r="D45" s="36" t="s">
        <v>78</v>
      </c>
      <c r="E45" s="31" t="s">
        <v>77</v>
      </c>
      <c r="F45" s="35" t="s">
        <v>78</v>
      </c>
      <c r="G45" s="37">
        <v>20</v>
      </c>
      <c r="H45" s="36">
        <v>26</v>
      </c>
      <c r="J45"/>
      <c r="S45"/>
      <c r="T45"/>
      <c r="U45"/>
      <c r="V45"/>
      <c r="W45" s="10">
        <f t="shared" si="0"/>
        <v>26</v>
      </c>
      <c r="X45" s="10">
        <v>29</v>
      </c>
      <c r="Y45"/>
    </row>
    <row r="46" spans="1:25" ht="18.75" customHeight="1" x14ac:dyDescent="0.3">
      <c r="A46" s="30" t="s">
        <v>234</v>
      </c>
      <c r="B46" s="30" t="s">
        <v>111</v>
      </c>
      <c r="C46" s="36" t="s">
        <v>77</v>
      </c>
      <c r="D46" s="36" t="s">
        <v>78</v>
      </c>
      <c r="E46" s="31" t="s">
        <v>77</v>
      </c>
      <c r="F46" s="35" t="s">
        <v>78</v>
      </c>
      <c r="G46" s="36" t="s">
        <v>77</v>
      </c>
      <c r="H46" s="36" t="s">
        <v>78</v>
      </c>
      <c r="J46"/>
      <c r="S46"/>
      <c r="T46"/>
      <c r="U46"/>
      <c r="V46"/>
      <c r="W46" s="10">
        <f t="shared" si="0"/>
        <v>0</v>
      </c>
      <c r="X46" s="10">
        <v>30</v>
      </c>
      <c r="Y46"/>
    </row>
    <row r="47" spans="1:25" x14ac:dyDescent="0.3">
      <c r="A47" s="30" t="s">
        <v>236</v>
      </c>
      <c r="B47" s="30" t="s">
        <v>35</v>
      </c>
      <c r="C47" s="36" t="s">
        <v>77</v>
      </c>
      <c r="D47" s="36" t="s">
        <v>78</v>
      </c>
      <c r="E47" s="31" t="s">
        <v>77</v>
      </c>
      <c r="F47" s="35" t="s">
        <v>78</v>
      </c>
      <c r="G47" s="36" t="s">
        <v>77</v>
      </c>
      <c r="H47" s="36" t="s">
        <v>78</v>
      </c>
      <c r="J47"/>
      <c r="S47"/>
      <c r="T47"/>
      <c r="U47"/>
      <c r="V47"/>
      <c r="W47" s="10">
        <f t="shared" si="0"/>
        <v>0</v>
      </c>
      <c r="X47" s="10">
        <v>30</v>
      </c>
      <c r="Y47"/>
    </row>
    <row r="48" spans="1:25" ht="18.75" customHeight="1" x14ac:dyDescent="0.3">
      <c r="D48"/>
      <c r="J48"/>
      <c r="K48"/>
      <c r="L48"/>
      <c r="M48"/>
      <c r="S48"/>
      <c r="T48"/>
      <c r="U48"/>
      <c r="V48"/>
      <c r="W48"/>
      <c r="X48"/>
      <c r="Y48"/>
    </row>
    <row r="49" spans="1:25" ht="18.75" customHeight="1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ht="18.75" customHeight="1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ht="18.75" customHeight="1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10"/>
    </row>
    <row r="65" spans="1:25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0"/>
    </row>
    <row r="66" spans="1:25" ht="15" customHeight="1" x14ac:dyDescent="0.3">
      <c r="X66" s="8"/>
    </row>
    <row r="67" spans="1:25" x14ac:dyDescent="0.3">
      <c r="X67" s="8"/>
    </row>
    <row r="68" spans="1:25" x14ac:dyDescent="0.3">
      <c r="X68" s="8"/>
    </row>
    <row r="69" spans="1:25" x14ac:dyDescent="0.3">
      <c r="X69" s="8"/>
    </row>
    <row r="70" spans="1:25" x14ac:dyDescent="0.3">
      <c r="X70" s="8"/>
    </row>
    <row r="71" spans="1:25" ht="15" customHeight="1" x14ac:dyDescent="0.3">
      <c r="X71" s="8"/>
    </row>
    <row r="72" spans="1:25" x14ac:dyDescent="0.3">
      <c r="X72" s="8"/>
    </row>
    <row r="73" spans="1:25" x14ac:dyDescent="0.3">
      <c r="X73" s="8"/>
    </row>
    <row r="74" spans="1:25" x14ac:dyDescent="0.3">
      <c r="X74" s="8"/>
    </row>
    <row r="75" spans="1:25" x14ac:dyDescent="0.3">
      <c r="X75" s="8"/>
    </row>
    <row r="76" spans="1:25" ht="15" customHeight="1" x14ac:dyDescent="0.3">
      <c r="X76" s="8"/>
    </row>
    <row r="77" spans="1:25" x14ac:dyDescent="0.3">
      <c r="X77" s="8"/>
    </row>
    <row r="78" spans="1:25" x14ac:dyDescent="0.3">
      <c r="X78" s="8"/>
    </row>
    <row r="79" spans="1:25" x14ac:dyDescent="0.3">
      <c r="X79" s="8"/>
    </row>
    <row r="80" spans="1:25" x14ac:dyDescent="0.3">
      <c r="X80" s="8"/>
    </row>
    <row r="81" spans="24:24" ht="15" customHeight="1" x14ac:dyDescent="0.3">
      <c r="X81" s="8"/>
    </row>
    <row r="82" spans="24:24" x14ac:dyDescent="0.3">
      <c r="X82" s="8"/>
    </row>
    <row r="83" spans="24:24" x14ac:dyDescent="0.3">
      <c r="X83" s="8"/>
    </row>
    <row r="84" spans="24:24" x14ac:dyDescent="0.3">
      <c r="X84" s="8"/>
    </row>
    <row r="85" spans="24:24" x14ac:dyDescent="0.3">
      <c r="X85" s="8"/>
    </row>
    <row r="86" spans="24:24" ht="15" customHeight="1" x14ac:dyDescent="0.3"/>
    <row r="89" spans="24:24" x14ac:dyDescent="0.3">
      <c r="X89" s="11"/>
    </row>
    <row r="90" spans="24:24" ht="15" customHeight="1" x14ac:dyDescent="0.3"/>
    <row r="93" spans="24:24" ht="15" customHeight="1" x14ac:dyDescent="0.3"/>
    <row r="96" spans="24:24" ht="15.75" customHeight="1" x14ac:dyDescent="0.3"/>
    <row r="97" spans="24:24" ht="15" customHeight="1" x14ac:dyDescent="0.3"/>
    <row r="99" spans="24:24" ht="15" customHeight="1" x14ac:dyDescent="0.3"/>
    <row r="101" spans="24:24" x14ac:dyDescent="0.3">
      <c r="X101" s="8"/>
    </row>
    <row r="102" spans="24:24" x14ac:dyDescent="0.3">
      <c r="X102" s="8"/>
    </row>
    <row r="103" spans="24:24" ht="15" customHeight="1" x14ac:dyDescent="0.3"/>
  </sheetData>
  <autoFilter ref="A16:Y16">
    <sortState ref="A17:Y48">
      <sortCondition descending="1" ref="W16"/>
    </sortState>
  </autoFilter>
  <sortState ref="A11:X63">
    <sortCondition descending="1" ref="X18"/>
  </sortState>
  <pageMargins left="0.7" right="0.7" top="0.75" bottom="0.75" header="0.3" footer="0.3"/>
  <pageSetup paperSize="9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15" sqref="A15:E32"/>
    </sheetView>
  </sheetViews>
  <sheetFormatPr baseColWidth="10" defaultRowHeight="14.4" x14ac:dyDescent="0.3"/>
  <cols>
    <col min="3" max="3" width="19.88671875" customWidth="1"/>
    <col min="5" max="5" width="28.33203125" bestFit="1" customWidth="1"/>
  </cols>
  <sheetData>
    <row r="1" spans="1:10" x14ac:dyDescent="0.3">
      <c r="A1" t="s">
        <v>263</v>
      </c>
      <c r="B1" t="s">
        <v>264</v>
      </c>
      <c r="C1" t="s">
        <v>244</v>
      </c>
      <c r="D1">
        <v>32</v>
      </c>
    </row>
    <row r="2" spans="1:10" x14ac:dyDescent="0.3">
      <c r="A2" t="s">
        <v>249</v>
      </c>
      <c r="B2" t="s">
        <v>250</v>
      </c>
      <c r="C2" t="s">
        <v>251</v>
      </c>
      <c r="D2">
        <v>13</v>
      </c>
      <c r="E2" s="30"/>
      <c r="F2" s="30"/>
      <c r="G2" s="31"/>
      <c r="H2" s="31"/>
      <c r="I2" s="31"/>
      <c r="J2" s="25"/>
    </row>
    <row r="3" spans="1:10" x14ac:dyDescent="0.3">
      <c r="A3" s="30"/>
      <c r="B3" s="30"/>
      <c r="C3" s="30"/>
      <c r="D3" s="30"/>
      <c r="E3" s="30"/>
      <c r="F3" s="30"/>
      <c r="G3" s="31"/>
      <c r="H3" s="31"/>
      <c r="I3" s="31"/>
      <c r="J3" s="25"/>
    </row>
    <row r="4" spans="1:10" x14ac:dyDescent="0.3">
      <c r="A4" t="s">
        <v>256</v>
      </c>
      <c r="B4" t="s">
        <v>257</v>
      </c>
      <c r="C4" t="s">
        <v>258</v>
      </c>
      <c r="D4">
        <v>31</v>
      </c>
      <c r="E4" s="30"/>
      <c r="F4" s="30"/>
      <c r="G4" s="31"/>
      <c r="H4" s="31"/>
      <c r="I4" s="31"/>
      <c r="J4" s="25"/>
    </row>
    <row r="5" spans="1:10" x14ac:dyDescent="0.3">
      <c r="E5" s="30"/>
      <c r="F5" s="30"/>
      <c r="G5" s="31"/>
      <c r="H5" s="31"/>
      <c r="I5" s="31"/>
      <c r="J5" s="25"/>
    </row>
    <row r="6" spans="1:10" x14ac:dyDescent="0.3">
      <c r="A6" t="s">
        <v>261</v>
      </c>
      <c r="B6" t="s">
        <v>262</v>
      </c>
      <c r="C6" t="s">
        <v>247</v>
      </c>
      <c r="D6">
        <v>72</v>
      </c>
      <c r="E6" s="30"/>
      <c r="F6" s="30"/>
      <c r="G6" s="31"/>
      <c r="H6" s="31"/>
      <c r="I6" s="31"/>
      <c r="J6" s="25"/>
    </row>
    <row r="7" spans="1:10" x14ac:dyDescent="0.3">
      <c r="E7" s="30"/>
      <c r="F7" s="30"/>
      <c r="G7" s="31"/>
      <c r="H7" s="31"/>
      <c r="I7" s="31"/>
      <c r="J7" s="25"/>
    </row>
    <row r="8" spans="1:10" x14ac:dyDescent="0.3">
      <c r="E8" s="30"/>
      <c r="F8" s="30"/>
      <c r="G8" s="31"/>
      <c r="H8" s="31"/>
      <c r="I8" s="31"/>
      <c r="J8" s="28"/>
    </row>
    <row r="9" spans="1:10" x14ac:dyDescent="0.3">
      <c r="A9" s="30"/>
      <c r="B9" s="30"/>
      <c r="C9" s="30"/>
      <c r="D9" s="30"/>
      <c r="E9" s="30"/>
      <c r="F9" s="30"/>
      <c r="G9" s="31"/>
      <c r="H9" s="31"/>
      <c r="I9" s="31"/>
      <c r="J9" s="25"/>
    </row>
    <row r="10" spans="1:10" x14ac:dyDescent="0.3">
      <c r="A10" t="s">
        <v>268</v>
      </c>
      <c r="B10" t="s">
        <v>269</v>
      </c>
      <c r="C10" t="s">
        <v>247</v>
      </c>
      <c r="D10">
        <v>42</v>
      </c>
      <c r="E10" s="30"/>
      <c r="F10" s="30"/>
      <c r="G10" s="31"/>
      <c r="H10" s="31"/>
      <c r="I10" s="31"/>
      <c r="J10" s="25"/>
    </row>
    <row r="11" spans="1:10" x14ac:dyDescent="0.3">
      <c r="E11" s="30"/>
      <c r="F11" s="30"/>
      <c r="G11" s="31"/>
      <c r="H11" s="31"/>
      <c r="I11" s="31"/>
      <c r="J11" s="25"/>
    </row>
    <row r="12" spans="1:10" x14ac:dyDescent="0.3">
      <c r="E12" s="30"/>
      <c r="F12" s="30"/>
      <c r="G12" s="31"/>
      <c r="H12" s="31"/>
      <c r="I12" s="31"/>
      <c r="J12" s="25"/>
    </row>
    <row r="13" spans="1:10" x14ac:dyDescent="0.3">
      <c r="E13" s="30"/>
      <c r="F13" s="30"/>
      <c r="G13" s="31"/>
      <c r="H13" s="31"/>
      <c r="I13" s="31"/>
      <c r="J13" s="25"/>
    </row>
    <row r="14" spans="1:10" x14ac:dyDescent="0.3">
      <c r="A14" s="30" t="s">
        <v>252</v>
      </c>
      <c r="B14" s="30" t="s">
        <v>253</v>
      </c>
      <c r="C14" s="30" t="s">
        <v>247</v>
      </c>
      <c r="D14" s="30">
        <v>59</v>
      </c>
      <c r="E14" s="30"/>
      <c r="F14" s="30"/>
      <c r="G14" s="31"/>
      <c r="H14" s="31"/>
      <c r="I14" s="31"/>
      <c r="J14" s="25"/>
    </row>
    <row r="15" spans="1:10" x14ac:dyDescent="0.3">
      <c r="A15" s="30" t="s">
        <v>266</v>
      </c>
      <c r="B15" s="8" t="s">
        <v>265</v>
      </c>
      <c r="C15" s="8" t="s">
        <v>267</v>
      </c>
      <c r="D15" s="8">
        <v>68</v>
      </c>
      <c r="E15" s="8"/>
      <c r="F15" s="30"/>
      <c r="G15" s="31"/>
      <c r="H15" s="31"/>
      <c r="I15" s="31"/>
      <c r="J15" s="25"/>
    </row>
    <row r="16" spans="1:10" x14ac:dyDescent="0.3">
      <c r="A16" s="30"/>
      <c r="B16" s="8"/>
      <c r="C16" s="8"/>
      <c r="D16" s="8"/>
      <c r="E16" s="8"/>
      <c r="F16" s="30"/>
      <c r="G16" s="31"/>
      <c r="H16" s="31"/>
      <c r="I16" s="31"/>
      <c r="J16" s="25"/>
    </row>
    <row r="17" spans="1:10" x14ac:dyDescent="0.3">
      <c r="A17" s="8"/>
      <c r="B17" s="8"/>
      <c r="C17" s="8"/>
      <c r="D17" s="8"/>
      <c r="E17" s="8"/>
      <c r="F17" s="30"/>
      <c r="G17" s="31"/>
      <c r="H17" s="31"/>
      <c r="I17" s="31"/>
      <c r="J17" s="25"/>
    </row>
    <row r="18" spans="1:10" x14ac:dyDescent="0.3">
      <c r="A18" s="8"/>
      <c r="B18" s="8"/>
      <c r="C18" s="8"/>
      <c r="D18" s="8"/>
      <c r="E18" s="8"/>
      <c r="F18" s="30"/>
      <c r="G18" s="31"/>
      <c r="H18" s="31"/>
      <c r="I18" s="31"/>
      <c r="J18" s="25"/>
    </row>
    <row r="19" spans="1:10" x14ac:dyDescent="0.3">
      <c r="A19" s="8"/>
      <c r="B19" s="8"/>
      <c r="C19" s="8"/>
      <c r="D19" s="8"/>
      <c r="E19" s="8"/>
      <c r="F19" s="30"/>
      <c r="G19" s="31"/>
      <c r="H19" s="31"/>
      <c r="I19" s="31"/>
      <c r="J19" s="25"/>
    </row>
    <row r="20" spans="1:10" x14ac:dyDescent="0.3">
      <c r="A20" s="8"/>
      <c r="B20" s="8"/>
      <c r="C20" s="8"/>
      <c r="D20" s="8"/>
      <c r="E20" s="8"/>
      <c r="F20" s="30"/>
      <c r="G20" s="31"/>
      <c r="H20" s="31"/>
      <c r="I20" s="31"/>
      <c r="J20" s="25"/>
    </row>
    <row r="21" spans="1:10" x14ac:dyDescent="0.3">
      <c r="A21" s="8"/>
      <c r="B21" s="8"/>
      <c r="C21" s="8"/>
      <c r="D21" s="8"/>
      <c r="E21" s="8"/>
      <c r="F21" s="30"/>
      <c r="G21" s="31"/>
      <c r="H21" s="31"/>
      <c r="I21" s="31"/>
      <c r="J21" s="25"/>
    </row>
    <row r="22" spans="1:10" x14ac:dyDescent="0.3">
      <c r="A22" s="8"/>
      <c r="B22" s="8"/>
      <c r="C22" s="8"/>
      <c r="D22" s="8"/>
      <c r="E22" s="8"/>
      <c r="F22" s="30"/>
      <c r="G22" s="31"/>
      <c r="H22" s="31"/>
      <c r="I22" s="31"/>
      <c r="J22" s="25"/>
    </row>
    <row r="23" spans="1:10" x14ac:dyDescent="0.3">
      <c r="A23" s="8"/>
      <c r="B23" s="8"/>
      <c r="C23" s="8"/>
      <c r="D23" s="8"/>
      <c r="E23" s="8"/>
      <c r="F23" s="30"/>
      <c r="G23" s="31"/>
      <c r="H23" s="31"/>
      <c r="I23" s="31"/>
      <c r="J23" s="25"/>
    </row>
    <row r="24" spans="1:10" x14ac:dyDescent="0.3">
      <c r="A24" s="6"/>
      <c r="B24" s="8"/>
      <c r="C24" s="8"/>
      <c r="D24" s="8"/>
      <c r="E24" s="8"/>
      <c r="F24" s="30"/>
      <c r="G24" s="31"/>
      <c r="H24" s="31"/>
      <c r="I24" s="31"/>
      <c r="J24" s="25"/>
    </row>
    <row r="25" spans="1:10" x14ac:dyDescent="0.3">
      <c r="A25" s="8"/>
      <c r="B25" s="8"/>
      <c r="C25" s="8"/>
      <c r="D25" s="8"/>
      <c r="E25" s="8"/>
      <c r="F25" s="30"/>
      <c r="G25" s="31"/>
      <c r="H25" s="31"/>
      <c r="I25" s="31"/>
      <c r="J25" s="25"/>
    </row>
    <row r="26" spans="1:10" x14ac:dyDescent="0.3">
      <c r="A26" s="8"/>
      <c r="B26" s="8"/>
      <c r="C26" s="8"/>
      <c r="D26" s="8"/>
      <c r="E26" s="8"/>
      <c r="F26" s="30"/>
      <c r="G26" s="31"/>
      <c r="H26" s="31"/>
      <c r="I26" s="31"/>
      <c r="J26" s="25"/>
    </row>
    <row r="27" spans="1:10" x14ac:dyDescent="0.3">
      <c r="A27" s="8"/>
      <c r="B27" s="8"/>
      <c r="C27" s="8"/>
      <c r="D27" s="8"/>
      <c r="E27" s="8"/>
      <c r="F27" s="30"/>
      <c r="G27" s="31"/>
      <c r="H27" s="31"/>
      <c r="I27" s="31"/>
      <c r="J27" s="25"/>
    </row>
    <row r="28" spans="1:10" x14ac:dyDescent="0.3">
      <c r="A28" s="8"/>
      <c r="B28" s="8"/>
      <c r="C28" s="8"/>
      <c r="D28" s="8"/>
      <c r="E28" s="8"/>
      <c r="F28" s="30"/>
      <c r="G28" s="31"/>
      <c r="H28" s="31"/>
      <c r="I28" s="31"/>
      <c r="J28" s="25"/>
    </row>
    <row r="29" spans="1:10" x14ac:dyDescent="0.3">
      <c r="A29" s="30"/>
      <c r="B29" s="30" t="s">
        <v>254</v>
      </c>
      <c r="C29" s="30" t="s">
        <v>255</v>
      </c>
      <c r="D29" s="30" t="s">
        <v>247</v>
      </c>
      <c r="E29" s="8">
        <v>29</v>
      </c>
      <c r="F29" s="30"/>
      <c r="G29" s="31"/>
      <c r="H29" s="31"/>
      <c r="I29" s="31"/>
      <c r="J29" s="25"/>
    </row>
    <row r="30" spans="1:10" x14ac:dyDescent="0.3">
      <c r="A30" s="30"/>
      <c r="B30" s="30"/>
      <c r="C30" s="30"/>
      <c r="D30" s="30"/>
      <c r="E30" s="8"/>
      <c r="F30" s="30"/>
      <c r="G30" s="31"/>
      <c r="H30" s="31"/>
      <c r="I30" s="31"/>
      <c r="J30" s="25"/>
    </row>
    <row r="31" spans="1:10" x14ac:dyDescent="0.3">
      <c r="A31" s="8"/>
      <c r="B31" s="8" t="s">
        <v>259</v>
      </c>
      <c r="C31" s="8" t="s">
        <v>260</v>
      </c>
      <c r="D31" s="8" t="s">
        <v>248</v>
      </c>
      <c r="E31" s="8">
        <v>74</v>
      </c>
      <c r="F31" s="30"/>
      <c r="G31" s="31"/>
      <c r="H31" s="31"/>
      <c r="I31" s="31"/>
      <c r="J31" s="25"/>
    </row>
    <row r="32" spans="1:10" x14ac:dyDescent="0.3">
      <c r="A32" s="8"/>
      <c r="B32" s="8"/>
      <c r="C32" s="8"/>
      <c r="D32" s="8"/>
      <c r="E32" s="8"/>
      <c r="F32" s="30"/>
      <c r="G32" s="31"/>
      <c r="H32" s="31"/>
      <c r="I32" s="31"/>
      <c r="J32" s="25"/>
    </row>
    <row r="33" spans="1:10" x14ac:dyDescent="0.3">
      <c r="A33" s="22"/>
      <c r="B33" s="22"/>
      <c r="C33" s="22"/>
      <c r="D33" s="30"/>
      <c r="E33" s="30"/>
      <c r="F33" s="30"/>
      <c r="G33" s="31"/>
      <c r="H33" s="31"/>
      <c r="I33" s="31"/>
      <c r="J33" s="25"/>
    </row>
    <row r="34" spans="1:10" x14ac:dyDescent="0.3">
      <c r="A34" s="22"/>
      <c r="B34" s="22"/>
      <c r="C34" s="22"/>
      <c r="D34" s="30"/>
      <c r="E34" s="30"/>
      <c r="F34" s="30"/>
      <c r="G34" s="31"/>
      <c r="H34" s="31"/>
      <c r="I34" s="31"/>
      <c r="J34" s="25"/>
    </row>
    <row r="35" spans="1:10" x14ac:dyDescent="0.3">
      <c r="A35" s="22"/>
      <c r="B35" s="22"/>
      <c r="C35" s="22"/>
      <c r="D35" s="30"/>
      <c r="E35" s="30"/>
      <c r="F35" s="30"/>
      <c r="G35" s="31"/>
      <c r="H35" s="31"/>
      <c r="I35" s="31"/>
      <c r="J35" s="25"/>
    </row>
    <row r="36" spans="1:10" x14ac:dyDescent="0.3">
      <c r="A36" s="22"/>
      <c r="B36" s="22"/>
      <c r="C36" s="22"/>
      <c r="D36" s="30"/>
      <c r="E36" s="30"/>
      <c r="F36" s="30"/>
      <c r="G36" s="31"/>
      <c r="H36" s="31"/>
      <c r="I36" s="31"/>
      <c r="J36" s="25"/>
    </row>
    <row r="37" spans="1:10" x14ac:dyDescent="0.3">
      <c r="A37" s="22"/>
      <c r="B37" s="22"/>
      <c r="C37" s="22"/>
      <c r="D37" s="30"/>
      <c r="E37" s="30"/>
      <c r="F37" s="30"/>
      <c r="G37" s="31"/>
      <c r="H37" s="31"/>
      <c r="I37" s="31"/>
      <c r="J37" s="25"/>
    </row>
    <row r="38" spans="1:10" x14ac:dyDescent="0.3">
      <c r="A38" s="22"/>
      <c r="B38" s="22"/>
      <c r="C38" s="22"/>
      <c r="D38" s="30"/>
      <c r="E38" s="30"/>
      <c r="F38" s="30"/>
      <c r="G38" s="31"/>
      <c r="H38" s="31"/>
      <c r="I38" s="31"/>
      <c r="J38" s="25"/>
    </row>
    <row r="39" spans="1:10" x14ac:dyDescent="0.3">
      <c r="A39" s="22"/>
      <c r="B39" s="22"/>
      <c r="C39" s="22"/>
      <c r="D39" s="30"/>
      <c r="E39" s="30"/>
      <c r="F39" s="30"/>
      <c r="G39" s="31"/>
      <c r="H39" s="31"/>
      <c r="I39" s="31"/>
      <c r="J39" s="28"/>
    </row>
    <row r="40" spans="1:10" x14ac:dyDescent="0.3">
      <c r="A40" s="22"/>
      <c r="B40" s="22"/>
      <c r="C40" s="22"/>
      <c r="D40" s="30"/>
      <c r="E40" s="30"/>
      <c r="F40" s="30"/>
      <c r="G40" s="31"/>
      <c r="H40" s="31"/>
      <c r="I40" s="31"/>
      <c r="J40" s="25"/>
    </row>
    <row r="41" spans="1:10" x14ac:dyDescent="0.3">
      <c r="A41" s="22"/>
      <c r="B41" s="22"/>
      <c r="C41" s="22"/>
      <c r="D41" s="30"/>
      <c r="E41" s="30"/>
      <c r="F41" s="30"/>
      <c r="G41" s="31"/>
      <c r="H41" s="31"/>
      <c r="I41" s="31"/>
      <c r="J41" s="25"/>
    </row>
    <row r="42" spans="1:10" x14ac:dyDescent="0.3">
      <c r="A42" s="22"/>
      <c r="B42" s="22"/>
      <c r="C42" s="22"/>
      <c r="D42" s="30"/>
      <c r="E42" s="30"/>
      <c r="F42" s="30"/>
      <c r="G42" s="31"/>
      <c r="H42" s="31"/>
      <c r="I42" s="31"/>
      <c r="J42" s="25"/>
    </row>
    <row r="43" spans="1:10" x14ac:dyDescent="0.3">
      <c r="A43" s="22"/>
      <c r="B43" s="22"/>
      <c r="C43" s="22"/>
      <c r="D43" s="30"/>
      <c r="E43" s="30"/>
      <c r="F43" s="30"/>
      <c r="G43" s="31"/>
      <c r="H43" s="31"/>
      <c r="I43" s="31"/>
      <c r="J43" s="25"/>
    </row>
    <row r="44" spans="1:10" x14ac:dyDescent="0.3">
      <c r="A44" s="22"/>
      <c r="B44" s="22"/>
      <c r="C44" s="22"/>
      <c r="D44" s="30"/>
      <c r="E44" s="30"/>
      <c r="F44" s="30"/>
      <c r="G44" s="31"/>
      <c r="H44" s="31"/>
      <c r="I44" s="31"/>
      <c r="J44" s="25"/>
    </row>
    <row r="45" spans="1:10" x14ac:dyDescent="0.3">
      <c r="A45" s="22"/>
      <c r="B45" s="22"/>
      <c r="C45" s="22"/>
      <c r="D45" s="30"/>
      <c r="E45" s="30"/>
      <c r="F45" s="30"/>
      <c r="G45" s="31"/>
      <c r="H45" s="31"/>
      <c r="I45" s="31"/>
      <c r="J45" s="25"/>
    </row>
    <row r="46" spans="1:10" x14ac:dyDescent="0.3">
      <c r="A46" s="29"/>
      <c r="B46" s="29"/>
      <c r="E46" s="24"/>
      <c r="F46" s="24"/>
      <c r="G46" s="24"/>
      <c r="H46" s="25"/>
      <c r="I46" s="25"/>
      <c r="J46" s="25"/>
    </row>
    <row r="47" spans="1:10" x14ac:dyDescent="0.3">
      <c r="A47" s="29"/>
      <c r="B47" s="29"/>
      <c r="E47" s="24"/>
      <c r="F47" s="24"/>
      <c r="G47" s="24"/>
      <c r="H47" s="25"/>
      <c r="I47" s="25"/>
      <c r="J47" s="25"/>
    </row>
    <row r="48" spans="1:10" x14ac:dyDescent="0.3">
      <c r="A48" s="29"/>
      <c r="B48" s="29"/>
      <c r="E48" s="24"/>
      <c r="F48" s="24"/>
      <c r="G48" s="24"/>
      <c r="H48" s="25"/>
      <c r="I48" s="25"/>
      <c r="J48" s="25"/>
    </row>
    <row r="49" spans="1:10" x14ac:dyDescent="0.3">
      <c r="A49" s="29"/>
      <c r="B49" s="29"/>
      <c r="E49" s="24"/>
      <c r="F49" s="24"/>
      <c r="G49" s="24"/>
      <c r="H49" s="25"/>
      <c r="I49" s="25"/>
      <c r="J49" s="25"/>
    </row>
    <row r="50" spans="1:10" x14ac:dyDescent="0.3">
      <c r="A50" s="29"/>
      <c r="B50" s="29"/>
      <c r="E50" s="24"/>
      <c r="F50" s="24"/>
      <c r="G50" s="24"/>
      <c r="H50" s="25"/>
      <c r="I50" s="25"/>
      <c r="J50" s="25"/>
    </row>
    <row r="51" spans="1:10" x14ac:dyDescent="0.3">
      <c r="A51" s="29"/>
      <c r="B51" s="29"/>
      <c r="E51" s="24"/>
      <c r="F51" s="24"/>
      <c r="G51" s="24"/>
      <c r="H51" s="25"/>
      <c r="I51" s="25"/>
      <c r="J51" s="25"/>
    </row>
    <row r="52" spans="1:10" x14ac:dyDescent="0.3">
      <c r="A52" s="29"/>
      <c r="B52" s="29"/>
      <c r="E52" s="24"/>
      <c r="F52" s="24"/>
      <c r="G52" s="24"/>
      <c r="H52" s="25"/>
      <c r="I52" s="25"/>
      <c r="J52" s="25"/>
    </row>
    <row r="53" spans="1:10" x14ac:dyDescent="0.3">
      <c r="A53" s="29"/>
      <c r="B53" s="29"/>
      <c r="E53" s="24"/>
      <c r="F53" s="24"/>
      <c r="G53" s="24"/>
      <c r="H53" s="25"/>
      <c r="I53" s="25"/>
      <c r="J53" s="25"/>
    </row>
    <row r="54" spans="1:10" x14ac:dyDescent="0.3">
      <c r="A54" s="29"/>
      <c r="B54" s="29"/>
      <c r="E54" s="24"/>
      <c r="F54" s="24"/>
      <c r="G54" s="24"/>
      <c r="H54" s="25"/>
      <c r="I54" s="25"/>
      <c r="J54" s="25"/>
    </row>
    <row r="55" spans="1:10" x14ac:dyDescent="0.3">
      <c r="A55" s="29"/>
      <c r="B55" s="29"/>
      <c r="E55" s="24"/>
      <c r="F55" s="24"/>
      <c r="G55" s="24"/>
      <c r="H55" s="25"/>
      <c r="I55" s="25"/>
      <c r="J55" s="25"/>
    </row>
    <row r="56" spans="1:10" x14ac:dyDescent="0.3">
      <c r="A56" s="29"/>
      <c r="B56" s="29"/>
      <c r="E56" s="24"/>
      <c r="F56" s="24"/>
      <c r="G56" s="24"/>
      <c r="H56" s="25"/>
      <c r="I56" s="25"/>
      <c r="J56" s="25"/>
    </row>
    <row r="57" spans="1:10" x14ac:dyDescent="0.3">
      <c r="A57" s="29"/>
      <c r="B57" s="29"/>
      <c r="E57" s="24"/>
      <c r="F57" s="24"/>
      <c r="G57" s="24"/>
      <c r="H57" s="25"/>
      <c r="I57" s="25"/>
      <c r="J57" s="25"/>
    </row>
    <row r="58" spans="1:10" x14ac:dyDescent="0.3">
      <c r="A58" s="29"/>
      <c r="B58" s="29"/>
      <c r="E58" s="20"/>
      <c r="H58" s="26"/>
      <c r="I58" s="26"/>
      <c r="J58" s="26"/>
    </row>
    <row r="59" spans="1:10" x14ac:dyDescent="0.3">
      <c r="A59" s="29"/>
      <c r="B59" s="29"/>
      <c r="H59" s="26"/>
      <c r="I59" s="26"/>
      <c r="J59" s="26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A2" sqref="A2:E20"/>
    </sheetView>
  </sheetViews>
  <sheetFormatPr baseColWidth="10" defaultRowHeight="14.4" x14ac:dyDescent="0.3"/>
  <sheetData>
    <row r="1" spans="1:5" x14ac:dyDescent="0.3">
      <c r="E1" s="19"/>
    </row>
    <row r="2" spans="1:5" x14ac:dyDescent="0.3">
      <c r="A2" t="s">
        <v>282</v>
      </c>
      <c r="B2" t="s">
        <v>283</v>
      </c>
      <c r="C2">
        <v>2</v>
      </c>
      <c r="D2" t="s">
        <v>271</v>
      </c>
      <c r="E2" t="s">
        <v>284</v>
      </c>
    </row>
    <row r="9" spans="1:5" x14ac:dyDescent="0.3">
      <c r="A9" t="s">
        <v>272</v>
      </c>
      <c r="B9" t="s">
        <v>273</v>
      </c>
      <c r="C9">
        <v>23</v>
      </c>
      <c r="D9" t="s">
        <v>271</v>
      </c>
      <c r="E9" t="s">
        <v>244</v>
      </c>
    </row>
    <row r="10" spans="1:5" x14ac:dyDescent="0.3">
      <c r="A10" t="s">
        <v>274</v>
      </c>
      <c r="B10" t="s">
        <v>275</v>
      </c>
      <c r="C10">
        <v>21</v>
      </c>
      <c r="D10" t="s">
        <v>271</v>
      </c>
      <c r="E10" t="s">
        <v>247</v>
      </c>
    </row>
    <row r="12" spans="1:5" x14ac:dyDescent="0.3">
      <c r="A12" s="30"/>
      <c r="B12" s="30"/>
      <c r="C12" s="30"/>
      <c r="D12" s="30"/>
      <c r="E12" s="30"/>
    </row>
    <row r="13" spans="1:5" x14ac:dyDescent="0.3">
      <c r="A13" t="s">
        <v>276</v>
      </c>
      <c r="B13" t="s">
        <v>277</v>
      </c>
      <c r="C13">
        <v>1</v>
      </c>
      <c r="D13" t="s">
        <v>271</v>
      </c>
      <c r="E13" t="s">
        <v>278</v>
      </c>
    </row>
    <row r="16" spans="1:5" x14ac:dyDescent="0.3">
      <c r="A16" s="30"/>
      <c r="B16" s="30"/>
      <c r="C16" s="30"/>
      <c r="D16" s="30"/>
      <c r="E16" s="30"/>
    </row>
    <row r="19" spans="1:5" x14ac:dyDescent="0.3">
      <c r="A19" t="s">
        <v>279</v>
      </c>
      <c r="B19" t="s">
        <v>280</v>
      </c>
      <c r="C19">
        <v>18</v>
      </c>
      <c r="D19" t="s">
        <v>271</v>
      </c>
      <c r="E19" t="s">
        <v>281</v>
      </c>
    </row>
    <row r="29" spans="1:5" x14ac:dyDescent="0.3">
      <c r="E29" s="27"/>
    </row>
    <row r="35" spans="5:5" x14ac:dyDescent="0.3">
      <c r="E35" s="27"/>
    </row>
    <row r="42" spans="5:5" x14ac:dyDescent="0.3">
      <c r="E42" s="27"/>
    </row>
    <row r="43" spans="5:5" x14ac:dyDescent="0.3">
      <c r="E43" s="27"/>
    </row>
    <row r="50" spans="5:5" x14ac:dyDescent="0.3">
      <c r="E50" s="27"/>
    </row>
    <row r="51" spans="5:5" x14ac:dyDescent="0.3">
      <c r="E51" s="27"/>
    </row>
    <row r="56" spans="5:5" x14ac:dyDescent="0.3">
      <c r="E56" s="27"/>
    </row>
  </sheetData>
  <autoFilter ref="A1:E1">
    <sortState ref="A2:E59">
      <sortCondition ref="A1"/>
    </sortState>
  </autoFilter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22"/>
  <sheetViews>
    <sheetView workbookViewId="0">
      <selection activeCell="B22" sqref="B1:H22"/>
    </sheetView>
  </sheetViews>
  <sheetFormatPr baseColWidth="10" defaultRowHeight="14.4" x14ac:dyDescent="0.3"/>
  <cols>
    <col min="4" max="4" width="15.6640625" customWidth="1"/>
  </cols>
  <sheetData>
    <row r="1" spans="6:6" x14ac:dyDescent="0.3">
      <c r="F1" s="19"/>
    </row>
    <row r="2" spans="6:6" x14ac:dyDescent="0.3">
      <c r="F2" s="19"/>
    </row>
    <row r="3" spans="6:6" x14ac:dyDescent="0.3">
      <c r="F3" s="19"/>
    </row>
    <row r="4" spans="6:6" x14ac:dyDescent="0.3">
      <c r="F4" s="19"/>
    </row>
    <row r="5" spans="6:6" x14ac:dyDescent="0.3">
      <c r="F5" s="19"/>
    </row>
    <row r="6" spans="6:6" x14ac:dyDescent="0.3">
      <c r="F6" s="19"/>
    </row>
    <row r="7" spans="6:6" x14ac:dyDescent="0.3">
      <c r="F7" s="19"/>
    </row>
    <row r="8" spans="6:6" x14ac:dyDescent="0.3">
      <c r="F8" s="19"/>
    </row>
    <row r="10" spans="6:6" x14ac:dyDescent="0.3">
      <c r="F10" s="19"/>
    </row>
    <row r="11" spans="6:6" x14ac:dyDescent="0.3">
      <c r="F11" s="19"/>
    </row>
    <row r="12" spans="6:6" x14ac:dyDescent="0.3">
      <c r="F12" s="19"/>
    </row>
    <row r="13" spans="6:6" x14ac:dyDescent="0.3">
      <c r="F13" s="19"/>
    </row>
    <row r="14" spans="6:6" x14ac:dyDescent="0.3">
      <c r="F14" s="19"/>
    </row>
    <row r="15" spans="6:6" x14ac:dyDescent="0.3">
      <c r="F15" s="19"/>
    </row>
    <row r="16" spans="6:6" x14ac:dyDescent="0.3">
      <c r="F16" s="19"/>
    </row>
    <row r="17" spans="6:7" x14ac:dyDescent="0.3">
      <c r="F17" s="20"/>
    </row>
    <row r="22" spans="6:7" x14ac:dyDescent="0.3">
      <c r="G22" s="19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5D4A97A6DADF4BA7FCE48CC79A6BD9" ma:contentTypeVersion="15" ma:contentTypeDescription="Opprett et nytt dokument." ma:contentTypeScope="" ma:versionID="6040642aeb5448b8314d0fa73065bbaf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b31df2b4-6f12-4002-b3cc-9177f8e71527" targetNamespace="http://schemas.microsoft.com/office/2006/metadata/properties" ma:root="true" ma:fieldsID="c51e5fdead5d0eb1287aae87b91e1577" ns2:_="" ns4:_="" ns5:_="">
    <xsd:import namespace="ea08695c-71a6-424d-b494-0382f1cd8949"/>
    <xsd:import namespace="712f3002-266e-4d4e-9ea1-b15283d2fba1"/>
    <xsd:import namespace="b31df2b4-6f12-4002-b3cc-9177f8e71527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df2b4-6f12-4002-b3cc-9177f8e715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Oslo Skikrets</TermName>
          <TermId xmlns="http://schemas.microsoft.com/office/infopath/2007/PartnerControls">7807bbf4-b6ce-4701-8399-99f4e934f678</TermId>
        </TermInfo>
      </Terms>
    </d22229a14cba4c45b75955f9fd950afc>
    <TaxCatchAll xmlns="ea08695c-71a6-424d-b494-0382f1cd8949">
      <Value>4</Value>
      <Value>37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18F02BE3-E629-40E8-A128-E6A542CFF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b31df2b4-6f12-4002-b3cc-9177f8e71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86AE28-E5C4-4F59-8285-01F5E08FC4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44AA1-ED85-4CE6-9EC3-C03EE9535A75}">
  <ds:schemaRefs>
    <ds:schemaRef ds:uri="http://schemas.microsoft.com/office/2006/documentManagement/types"/>
    <ds:schemaRef ds:uri="http://schemas.microsoft.com/office/infopath/2007/PartnerControls"/>
    <ds:schemaRef ds:uri="b31df2b4-6f12-4002-b3cc-9177f8e71527"/>
    <ds:schemaRef ds:uri="ea08695c-71a6-424d-b494-0382f1cd8949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712f3002-266e-4d4e-9ea1-b15283d2fba1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 13 år</vt:lpstr>
      <vt:lpstr>J 13 år</vt:lpstr>
      <vt:lpstr>G 14 år</vt:lpstr>
      <vt:lpstr>J 14 år</vt:lpstr>
      <vt:lpstr>Ark2</vt:lpstr>
      <vt:lpstr>Ark3</vt:lpstr>
      <vt:lpstr>Ark1</vt:lpstr>
    </vt:vector>
  </TitlesOfParts>
  <Company>Astrup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Engen</dc:creator>
  <cp:lastModifiedBy>Toril Vik</cp:lastModifiedBy>
  <dcterms:created xsi:type="dcterms:W3CDTF">2017-01-08T12:27:46Z</dcterms:created>
  <dcterms:modified xsi:type="dcterms:W3CDTF">2018-01-17T09:13:22Z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0x010100255D4A97A6DADF4BA7FCE48CC79A6BD9</vt:lpwstr>
  </property>
  <property fmtid="{D5CDD505-2E9C-101B-9397-08002B2CF9AE}" pid="3" name="Dokumenttype">
    <vt:lpwstr/>
  </property>
  <property fmtid="{D5CDD505-2E9C-101B-9397-08002B2CF9AE}" pid="4" name="arGren">
    <vt:lpwstr>4;#Langrenn|7c6c92da-8793-4550-bbb9-8642f79ac364</vt:lpwstr>
  </property>
  <property fmtid="{D5CDD505-2E9C-101B-9397-08002B2CF9AE}" pid="5" name="Krets">
    <vt:lpwstr>37;#Oslo Skikrets|7807bbf4-b6ce-4701-8399-99f4e934f678</vt:lpwstr>
  </property>
  <property fmtid="{D5CDD505-2E9C-101B-9397-08002B2CF9AE}" pid="6" name="NSF_kategori">
    <vt:lpwstr/>
  </property>
</Properties>
</file>