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otto/Documents/01 Lillehammer Skiklub/02 Sportssjef/14 Oppland Skikrets/06 2018:2019/02 Telenor Lekene 2019/"/>
    </mc:Choice>
  </mc:AlternateContent>
  <xr:revisionPtr revIDLastSave="0" documentId="13_ncr:1_{303201B9-BFDE-2B4C-870B-93151E40DBB4}" xr6:coauthVersionLast="41" xr6:coauthVersionMax="41" xr10:uidLastSave="{00000000-0000-0000-0000-000000000000}"/>
  <bookViews>
    <workbookView xWindow="17180" yWindow="460" windowWidth="21220" windowHeight="16260" xr2:uid="{00000000-000D-0000-FFFF-FFFF00000000}"/>
  </bookViews>
  <sheets>
    <sheet name="Jenter 2005" sheetId="2" r:id="rId1"/>
    <sheet name="Jenter 2006" sheetId="3" r:id="rId2"/>
    <sheet name="Gutter 2005" sheetId="1" r:id="rId3"/>
    <sheet name="Gutter 2006" sheetId="4" r:id="rId4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3" l="1"/>
  <c r="T4" i="2"/>
  <c r="T5" i="2"/>
  <c r="T6" i="2"/>
  <c r="T7" i="2"/>
  <c r="T3" i="2"/>
  <c r="V3" i="1" l="1"/>
  <c r="V4" i="3"/>
  <c r="V5" i="3"/>
  <c r="V6" i="3"/>
  <c r="M4" i="3"/>
  <c r="I4" i="3"/>
  <c r="Q4" i="3"/>
  <c r="X4" i="3"/>
  <c r="M5" i="3"/>
  <c r="I5" i="3"/>
  <c r="Q5" i="3"/>
  <c r="X5" i="3"/>
  <c r="M3" i="3"/>
  <c r="I3" i="3"/>
  <c r="Q3" i="3"/>
  <c r="X3" i="3"/>
  <c r="E4" i="3"/>
  <c r="O4" i="3"/>
  <c r="S4" i="3"/>
  <c r="E5" i="3"/>
  <c r="O5" i="3"/>
  <c r="S5" i="3"/>
  <c r="E3" i="3"/>
  <c r="O3" i="3"/>
  <c r="S3" i="3"/>
  <c r="V3" i="3"/>
  <c r="G4" i="3"/>
  <c r="K4" i="3"/>
  <c r="T4" i="3"/>
  <c r="G5" i="3"/>
  <c r="K5" i="3"/>
  <c r="T5" i="3"/>
  <c r="G3" i="3"/>
  <c r="K3" i="3"/>
  <c r="E4" i="2"/>
  <c r="O4" i="2"/>
  <c r="S4" i="2"/>
  <c r="V4" i="2"/>
  <c r="E5" i="2"/>
  <c r="O5" i="2"/>
  <c r="S5" i="2"/>
  <c r="V5" i="2"/>
  <c r="E6" i="2"/>
  <c r="O6" i="2"/>
  <c r="S6" i="2"/>
  <c r="V6" i="2"/>
  <c r="E7" i="2"/>
  <c r="O7" i="2"/>
  <c r="S7" i="2"/>
  <c r="V7" i="2"/>
  <c r="I4" i="2"/>
  <c r="M4" i="2"/>
  <c r="Q4" i="2"/>
  <c r="X4" i="2"/>
  <c r="I5" i="2"/>
  <c r="M5" i="2"/>
  <c r="Q5" i="2"/>
  <c r="X5" i="2"/>
  <c r="I6" i="2"/>
  <c r="M6" i="2"/>
  <c r="Q6" i="2"/>
  <c r="X6" i="2"/>
  <c r="I7" i="2"/>
  <c r="M7" i="2"/>
  <c r="Q7" i="2"/>
  <c r="X7" i="2"/>
  <c r="I3" i="2"/>
  <c r="M3" i="2"/>
  <c r="Q3" i="2"/>
  <c r="X3" i="2"/>
  <c r="E3" i="2"/>
  <c r="O3" i="2"/>
  <c r="S3" i="2"/>
  <c r="V3" i="2"/>
  <c r="K4" i="2"/>
  <c r="K5" i="2"/>
  <c r="K6" i="2"/>
  <c r="K7" i="2"/>
  <c r="K3" i="2"/>
  <c r="M4" i="4"/>
  <c r="I4" i="4"/>
  <c r="Q4" i="4"/>
  <c r="X4" i="4"/>
  <c r="M5" i="4"/>
  <c r="I5" i="4"/>
  <c r="Q5" i="4"/>
  <c r="X5" i="4"/>
  <c r="M6" i="4"/>
  <c r="I6" i="4"/>
  <c r="Q6" i="4"/>
  <c r="X6" i="4"/>
  <c r="M3" i="4"/>
  <c r="I3" i="4"/>
  <c r="Q3" i="4"/>
  <c r="X3" i="4"/>
  <c r="E4" i="4"/>
  <c r="O4" i="4"/>
  <c r="S4" i="4"/>
  <c r="V4" i="4"/>
  <c r="E5" i="4"/>
  <c r="O5" i="4"/>
  <c r="S5" i="4"/>
  <c r="V5" i="4"/>
  <c r="E6" i="4"/>
  <c r="O6" i="4"/>
  <c r="S6" i="4"/>
  <c r="V6" i="4"/>
  <c r="E3" i="4"/>
  <c r="O3" i="4"/>
  <c r="S3" i="4"/>
  <c r="V3" i="4"/>
  <c r="G4" i="4"/>
  <c r="K4" i="4"/>
  <c r="T4" i="4"/>
  <c r="G5" i="4"/>
  <c r="K5" i="4"/>
  <c r="T5" i="4"/>
  <c r="G6" i="4"/>
  <c r="K6" i="4"/>
  <c r="T6" i="4"/>
  <c r="G3" i="4"/>
  <c r="K3" i="4"/>
  <c r="T3" i="4"/>
  <c r="K10" i="4"/>
  <c r="O10" i="4"/>
  <c r="S10" i="4"/>
  <c r="X10" i="4"/>
  <c r="I10" i="4"/>
  <c r="M10" i="4"/>
  <c r="Q10" i="4"/>
  <c r="V10" i="4"/>
  <c r="E10" i="4"/>
  <c r="G10" i="4"/>
  <c r="T10" i="4"/>
  <c r="K9" i="4"/>
  <c r="O9" i="4"/>
  <c r="S9" i="4"/>
  <c r="X9" i="4"/>
  <c r="I9" i="4"/>
  <c r="M9" i="4"/>
  <c r="Q9" i="4"/>
  <c r="V9" i="4"/>
  <c r="E9" i="4"/>
  <c r="G9" i="4"/>
  <c r="T9" i="4"/>
  <c r="K8" i="4"/>
  <c r="O8" i="4"/>
  <c r="S8" i="4"/>
  <c r="X8" i="4"/>
  <c r="I8" i="4"/>
  <c r="M8" i="4"/>
  <c r="Q8" i="4"/>
  <c r="V8" i="4"/>
  <c r="E8" i="4"/>
  <c r="G8" i="4"/>
  <c r="T8" i="4"/>
  <c r="K7" i="4"/>
  <c r="O7" i="4"/>
  <c r="S7" i="4"/>
  <c r="X7" i="4"/>
  <c r="I7" i="4"/>
  <c r="M7" i="4"/>
  <c r="Q7" i="4"/>
  <c r="V7" i="4"/>
  <c r="E7" i="4"/>
  <c r="G7" i="4"/>
  <c r="T7" i="4"/>
  <c r="K10" i="1"/>
  <c r="O10" i="1"/>
  <c r="S10" i="1"/>
  <c r="X10" i="1"/>
  <c r="I10" i="1"/>
  <c r="M10" i="1"/>
  <c r="Q10" i="1"/>
  <c r="V10" i="1"/>
  <c r="E10" i="1"/>
  <c r="G10" i="1"/>
  <c r="T10" i="1"/>
  <c r="K9" i="1"/>
  <c r="O9" i="1"/>
  <c r="S9" i="1"/>
  <c r="X9" i="1"/>
  <c r="I9" i="1"/>
  <c r="M9" i="1"/>
  <c r="Q9" i="1"/>
  <c r="V9" i="1"/>
  <c r="E9" i="1"/>
  <c r="G9" i="1"/>
  <c r="T9" i="1"/>
  <c r="K8" i="1"/>
  <c r="O8" i="1"/>
  <c r="S8" i="1"/>
  <c r="X8" i="1"/>
  <c r="I8" i="1"/>
  <c r="M8" i="1"/>
  <c r="Q8" i="1"/>
  <c r="V8" i="1"/>
  <c r="E8" i="1"/>
  <c r="G8" i="1"/>
  <c r="T8" i="1"/>
  <c r="K7" i="1"/>
  <c r="O7" i="1"/>
  <c r="S7" i="1"/>
  <c r="X7" i="1"/>
  <c r="I7" i="1"/>
  <c r="M7" i="1"/>
  <c r="Q7" i="1"/>
  <c r="V7" i="1"/>
  <c r="E7" i="1"/>
  <c r="G7" i="1"/>
  <c r="T7" i="1"/>
  <c r="K6" i="1"/>
  <c r="O6" i="1"/>
  <c r="S6" i="1"/>
  <c r="X6" i="1"/>
  <c r="I6" i="1"/>
  <c r="M6" i="1"/>
  <c r="Q6" i="1"/>
  <c r="V6" i="1"/>
  <c r="E6" i="1"/>
  <c r="G6" i="1"/>
  <c r="T6" i="1"/>
  <c r="K5" i="1"/>
  <c r="O5" i="1"/>
  <c r="S5" i="1"/>
  <c r="X5" i="1"/>
  <c r="I5" i="1"/>
  <c r="M5" i="1"/>
  <c r="Q5" i="1"/>
  <c r="V5" i="1"/>
  <c r="E5" i="1"/>
  <c r="G5" i="1"/>
  <c r="T5" i="1"/>
  <c r="G4" i="1"/>
  <c r="M4" i="1"/>
  <c r="S4" i="1"/>
  <c r="X4" i="1"/>
  <c r="E4" i="1"/>
  <c r="O4" i="1"/>
  <c r="Q4" i="1"/>
  <c r="V4" i="1"/>
  <c r="I4" i="1"/>
  <c r="K4" i="1"/>
  <c r="T4" i="1"/>
  <c r="G3" i="1"/>
  <c r="M3" i="1"/>
  <c r="S3" i="1"/>
  <c r="X3" i="1"/>
  <c r="E3" i="1"/>
  <c r="O3" i="1"/>
  <c r="Q3" i="1"/>
  <c r="I3" i="1"/>
  <c r="K3" i="1"/>
  <c r="T3" i="1"/>
  <c r="K10" i="3"/>
  <c r="O10" i="3"/>
  <c r="S10" i="3"/>
  <c r="X10" i="3"/>
  <c r="I10" i="3"/>
  <c r="M10" i="3"/>
  <c r="Q10" i="3"/>
  <c r="V10" i="3"/>
  <c r="E10" i="3"/>
  <c r="G10" i="3"/>
  <c r="T10" i="3"/>
  <c r="K9" i="3"/>
  <c r="O9" i="3"/>
  <c r="S9" i="3"/>
  <c r="X9" i="3"/>
  <c r="I9" i="3"/>
  <c r="M9" i="3"/>
  <c r="Q9" i="3"/>
  <c r="V9" i="3"/>
  <c r="E9" i="3"/>
  <c r="G9" i="3"/>
  <c r="T9" i="3"/>
  <c r="K8" i="3"/>
  <c r="O8" i="3"/>
  <c r="S8" i="3"/>
  <c r="X8" i="3"/>
  <c r="I8" i="3"/>
  <c r="M8" i="3"/>
  <c r="Q8" i="3"/>
  <c r="V8" i="3"/>
  <c r="E8" i="3"/>
  <c r="G8" i="3"/>
  <c r="T8" i="3"/>
  <c r="K7" i="3"/>
  <c r="O7" i="3"/>
  <c r="S7" i="3"/>
  <c r="X7" i="3"/>
  <c r="I7" i="3"/>
  <c r="M7" i="3"/>
  <c r="Q7" i="3"/>
  <c r="V7" i="3"/>
  <c r="E7" i="3"/>
  <c r="G7" i="3"/>
  <c r="T7" i="3"/>
  <c r="K6" i="3"/>
  <c r="O6" i="3"/>
  <c r="S6" i="3"/>
  <c r="X6" i="3"/>
  <c r="I6" i="3"/>
  <c r="M6" i="3"/>
  <c r="Q6" i="3"/>
  <c r="E6" i="3"/>
  <c r="G6" i="3"/>
  <c r="T6" i="3"/>
  <c r="K10" i="2"/>
  <c r="O10" i="2"/>
  <c r="S10" i="2"/>
  <c r="X10" i="2"/>
  <c r="I10" i="2"/>
  <c r="M10" i="2"/>
  <c r="Q10" i="2"/>
  <c r="V10" i="2"/>
  <c r="E10" i="2"/>
  <c r="G10" i="2"/>
  <c r="T10" i="2"/>
  <c r="K9" i="2"/>
  <c r="O9" i="2"/>
  <c r="S9" i="2"/>
  <c r="X9" i="2"/>
  <c r="I9" i="2"/>
  <c r="M9" i="2"/>
  <c r="Q9" i="2"/>
  <c r="V9" i="2"/>
  <c r="E9" i="2"/>
  <c r="G9" i="2"/>
  <c r="T9" i="2"/>
  <c r="K8" i="2"/>
  <c r="O8" i="2"/>
  <c r="S8" i="2"/>
  <c r="X8" i="2"/>
  <c r="I8" i="2"/>
  <c r="M8" i="2"/>
  <c r="Q8" i="2"/>
  <c r="V8" i="2"/>
  <c r="E8" i="2"/>
  <c r="G8" i="2"/>
  <c r="T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<sst xmlns="http://schemas.openxmlformats.org/spreadsheetml/2006/main" count="222" uniqueCount="51">
  <si>
    <t>SG</t>
  </si>
  <si>
    <t>GS</t>
  </si>
  <si>
    <t>SL</t>
  </si>
  <si>
    <t>Poeng</t>
  </si>
  <si>
    <t>Rang</t>
  </si>
  <si>
    <t>Utøver</t>
  </si>
  <si>
    <t>Pulje</t>
  </si>
  <si>
    <t>Etternavn</t>
  </si>
  <si>
    <t>Fornavn</t>
  </si>
  <si>
    <t>Klubb</t>
  </si>
  <si>
    <t>Lillehammer Skiklub</t>
  </si>
  <si>
    <t>DNF</t>
  </si>
  <si>
    <t>Gjøvik Skiklubb</t>
  </si>
  <si>
    <t>Selma</t>
  </si>
  <si>
    <t>Mathea Gjerde</t>
  </si>
  <si>
    <t>DNS</t>
  </si>
  <si>
    <t>Trysil SSL</t>
  </si>
  <si>
    <t>Trysil SG</t>
  </si>
  <si>
    <t>Kikkanrennet SL</t>
  </si>
  <si>
    <t>Hafjell SG</t>
  </si>
  <si>
    <t>Brumunddal SL</t>
  </si>
  <si>
    <t>Gålå SSL</t>
  </si>
  <si>
    <t>Hafjell SSL</t>
  </si>
  <si>
    <t>LINBERG</t>
  </si>
  <si>
    <t>FLÅM</t>
  </si>
  <si>
    <t>Amalie Skottum</t>
  </si>
  <si>
    <t>GILLARD</t>
  </si>
  <si>
    <t>VORRE</t>
  </si>
  <si>
    <t>Freja-Matilde Holmner</t>
  </si>
  <si>
    <t>SLETMOEN</t>
  </si>
  <si>
    <t>Selma Rambæk</t>
  </si>
  <si>
    <t>SVEEN</t>
  </si>
  <si>
    <t>BROBAKKEN</t>
  </si>
  <si>
    <t>Thilla Nesse</t>
  </si>
  <si>
    <t>LINNERUD</t>
  </si>
  <si>
    <t>Nora</t>
  </si>
  <si>
    <t>Gjøvik Skiklub</t>
  </si>
  <si>
    <t>ROMFO</t>
  </si>
  <si>
    <t>Simon Igor</t>
  </si>
  <si>
    <t>Ulrik Fjeldavlie</t>
  </si>
  <si>
    <t>ANDERSEN</t>
  </si>
  <si>
    <t>Odin Stikbakke</t>
  </si>
  <si>
    <t>HAUGEN</t>
  </si>
  <si>
    <t>Kristine Ressem</t>
  </si>
  <si>
    <t>HAMMERSMARK</t>
  </si>
  <si>
    <t>Torkel</t>
  </si>
  <si>
    <t>KIRKESTUEN</t>
  </si>
  <si>
    <t>Marius</t>
  </si>
  <si>
    <t>Lierberget SL</t>
  </si>
  <si>
    <t>BREMER-PETERSEN</t>
  </si>
  <si>
    <t>Filippa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</si>
</sst>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206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A6A6A6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2" fillId="0" borderId="0" xfId="0" applyFont="1" applyFill="1" applyBorder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Y24"/>
  <sheetViews>
    <sheetView tabSelected="1" workbookViewId="0">
      <selection activeCell="Q22" sqref="Q22"/>
    </sheetView>
  </sheetViews>
  <sheetFormatPr baseColWidth="10" defaultRowHeight="15" x14ac:dyDescent="0.2"/>
  <cols>
    <col min="1" max="1" width="11.5" customWidth="1"/>
    <col min="2" max="3" width="17.83203125" customWidth="1"/>
    <col min="4" max="25" width="5.83203125" style="1" customWidth="1"/>
  </cols>
  <sheetData>
    <row r="1" spans="1:25" s="2" customFormat="1" ht="27" customHeight="1" x14ac:dyDescent="0.2">
      <c r="A1" s="30" t="s">
        <v>5</v>
      </c>
      <c r="B1" s="30"/>
      <c r="C1" s="3"/>
      <c r="D1" s="31" t="s">
        <v>16</v>
      </c>
      <c r="E1" s="31"/>
      <c r="F1" s="32" t="s">
        <v>17</v>
      </c>
      <c r="G1" s="32"/>
      <c r="H1" s="31" t="s">
        <v>18</v>
      </c>
      <c r="I1" s="31"/>
      <c r="J1" s="32" t="s">
        <v>19</v>
      </c>
      <c r="K1" s="32"/>
      <c r="L1" s="31" t="s">
        <v>20</v>
      </c>
      <c r="M1" s="31"/>
      <c r="N1" s="32" t="s">
        <v>21</v>
      </c>
      <c r="O1" s="32"/>
      <c r="P1" s="34" t="s">
        <v>48</v>
      </c>
      <c r="Q1" s="35"/>
      <c r="R1" s="32" t="s">
        <v>22</v>
      </c>
      <c r="S1" s="32"/>
      <c r="T1" s="36" t="s">
        <v>0</v>
      </c>
      <c r="U1" s="36"/>
      <c r="V1" s="37" t="s">
        <v>1</v>
      </c>
      <c r="W1" s="37"/>
      <c r="X1" s="33" t="s">
        <v>2</v>
      </c>
      <c r="Y1" s="33"/>
    </row>
    <row r="2" spans="1:25" s="2" customFormat="1" ht="28.75" customHeight="1" x14ac:dyDescent="0.2">
      <c r="A2" s="4" t="s">
        <v>7</v>
      </c>
      <c r="B2" s="5" t="s">
        <v>8</v>
      </c>
      <c r="C2" s="3" t="s">
        <v>9</v>
      </c>
      <c r="D2" s="6" t="s">
        <v>4</v>
      </c>
      <c r="E2" s="7" t="s">
        <v>3</v>
      </c>
      <c r="F2" s="6" t="s">
        <v>4</v>
      </c>
      <c r="G2" s="7" t="s">
        <v>3</v>
      </c>
      <c r="H2" s="6" t="s">
        <v>4</v>
      </c>
      <c r="I2" s="7" t="s">
        <v>3</v>
      </c>
      <c r="J2" s="6" t="s">
        <v>4</v>
      </c>
      <c r="K2" s="7" t="s">
        <v>3</v>
      </c>
      <c r="L2" s="6" t="s">
        <v>4</v>
      </c>
      <c r="M2" s="7" t="s">
        <v>3</v>
      </c>
      <c r="N2" s="6" t="s">
        <v>4</v>
      </c>
      <c r="O2" s="7" t="s">
        <v>3</v>
      </c>
      <c r="P2" s="6" t="s">
        <v>4</v>
      </c>
      <c r="Q2" s="7" t="s">
        <v>3</v>
      </c>
      <c r="R2" s="6" t="s">
        <v>4</v>
      </c>
      <c r="S2" s="7" t="s">
        <v>3</v>
      </c>
      <c r="T2" s="21" t="s">
        <v>3</v>
      </c>
      <c r="U2" s="21" t="s">
        <v>6</v>
      </c>
      <c r="V2" s="22" t="s">
        <v>3</v>
      </c>
      <c r="W2" s="22" t="s">
        <v>6</v>
      </c>
      <c r="X2" s="20" t="s">
        <v>3</v>
      </c>
      <c r="Y2" s="20" t="s">
        <v>6</v>
      </c>
    </row>
    <row r="3" spans="1:25" x14ac:dyDescent="0.2">
      <c r="A3" s="8" t="s">
        <v>24</v>
      </c>
      <c r="B3" s="9" t="s">
        <v>25</v>
      </c>
      <c r="C3" s="8" t="s">
        <v>12</v>
      </c>
      <c r="D3" s="10">
        <v>1</v>
      </c>
      <c r="E3" s="11">
        <f t="shared" ref="E3:E10" si="0">IF(D3=1,15,(IF(D3=2,12,(IF(D3=3,10,(IF(D3=4,8,(IF(D3=5,7,(IF(D3=6,6,(IF(D3=7,5,IF(D3=8,4,IF(D3=9,3,IF(D3=10,2,IF(D3=11,1,0)))))))))))))))))</f>
        <v>15</v>
      </c>
      <c r="F3" s="12" t="s">
        <v>15</v>
      </c>
      <c r="G3" s="13">
        <f t="shared" ref="G3:G10" si="1">IF(F3=1,15,(IF(F3=2,12,(IF(F3=3,10,(IF(F3=4,8,(IF(F3=5,7,(IF(F3=6,6,(IF(F3=7,5,IF(F3=8,4,IF(F3=9,3,IF(F3=10,2,IF(F3=11,1,0)))))))))))))))))</f>
        <v>0</v>
      </c>
      <c r="H3" s="10">
        <v>1</v>
      </c>
      <c r="I3" s="11">
        <f t="shared" ref="I3:I10" si="2">IF(H3=1,15,(IF(H3=2,12,(IF(H3=3,10,(IF(H3=4,8,(IF(H3=5,7,(IF(H3=6,6,(IF(H3=7,5,IF(H3=8,4,IF(H3=9,3,IF(H3=10,2,IF(H3=11,1,0)))))))))))))))))</f>
        <v>15</v>
      </c>
      <c r="J3" s="12">
        <v>1</v>
      </c>
      <c r="K3" s="13">
        <f t="shared" ref="K3:K10" si="3">IF(J3=1,15,(IF(J3=2,12,(IF(J3=3,10,(IF(J3=4,8,(IF(J3=5,7,(IF(J3=6,6,(IF(J3=7,5,IF(J3=8,4,IF(J3=9,3,IF(J3=10,2,IF(J3=11,1,0)))))))))))))))))</f>
        <v>15</v>
      </c>
      <c r="L3" s="10">
        <v>1</v>
      </c>
      <c r="M3" s="11">
        <f t="shared" ref="M3:M10" si="4">IF(L3=1,15,(IF(L3=2,12,(IF(L3=3,10,(IF(L3=4,8,(IF(L3=5,7,(IF(L3=6,6,(IF(L3=7,5,IF(L3=8,4,IF(L3=9,3,IF(L3=10,2,IF(L3=11,1,0)))))))))))))))))</f>
        <v>15</v>
      </c>
      <c r="N3" s="12"/>
      <c r="O3" s="13">
        <f t="shared" ref="O3:O10" si="5">IF(N3=1,15,(IF(N3=2,12,(IF(N3=3,10,(IF(N3=4,8,(IF(N3=5,7,(IF(N3=6,6,(IF(N3=7,5,IF(N3=8,4,IF(N3=9,3,IF(N3=10,2,IF(N3=11,1,0)))))))))))))))))</f>
        <v>0</v>
      </c>
      <c r="P3" s="10" t="s">
        <v>15</v>
      </c>
      <c r="Q3" s="11">
        <f t="shared" ref="Q3:Q10" si="6">IF(P3=1,15,(IF(P3=2,12,(IF(P3=3,10,(IF(P3=4,8,(IF(P3=5,7,(IF(P3=6,6,(IF(P3=7,5,IF(P3=8,4,IF(P3=9,3,IF(P3=10,2,IF(P3=11,1,0)))))))))))))))))</f>
        <v>0</v>
      </c>
      <c r="R3" s="12">
        <v>1</v>
      </c>
      <c r="S3" s="13">
        <f t="shared" ref="S3:S10" si="7">IF(R3=1,15,(IF(R3=2,12,(IF(R3=3,10,(IF(R3=4,8,(IF(R3=5,7,(IF(R3=6,6,(IF(R3=7,5,IF(R3=8,4,IF(R3=9,3,IF(R3=10,2,IF(R3=11,1,0)))))))))))))))))</f>
        <v>15</v>
      </c>
      <c r="T3" s="14">
        <f>G3+K3</f>
        <v>15</v>
      </c>
      <c r="U3" s="15">
        <v>2</v>
      </c>
      <c r="V3" s="16">
        <f>(E3+O3+S3)-MINA(E3,O3,S3)</f>
        <v>30</v>
      </c>
      <c r="W3" s="17">
        <v>1</v>
      </c>
      <c r="X3" s="18">
        <f>(I3+M3+Q3)-MINA(I3,M3,Q3)</f>
        <v>30</v>
      </c>
      <c r="Y3" s="19">
        <v>1</v>
      </c>
    </row>
    <row r="4" spans="1:25" x14ac:dyDescent="0.2">
      <c r="A4" s="8" t="s">
        <v>26</v>
      </c>
      <c r="B4" s="9" t="s">
        <v>13</v>
      </c>
      <c r="C4" s="8" t="s">
        <v>10</v>
      </c>
      <c r="D4" s="10">
        <v>2</v>
      </c>
      <c r="E4" s="11">
        <f t="shared" si="0"/>
        <v>12</v>
      </c>
      <c r="F4" s="12">
        <v>1</v>
      </c>
      <c r="G4" s="13">
        <f t="shared" si="1"/>
        <v>15</v>
      </c>
      <c r="H4" s="10">
        <v>2</v>
      </c>
      <c r="I4" s="11">
        <f t="shared" si="2"/>
        <v>12</v>
      </c>
      <c r="J4" s="12">
        <v>2</v>
      </c>
      <c r="K4" s="13">
        <f t="shared" si="3"/>
        <v>12</v>
      </c>
      <c r="L4" s="10">
        <v>4</v>
      </c>
      <c r="M4" s="11">
        <f t="shared" si="4"/>
        <v>8</v>
      </c>
      <c r="N4" s="12"/>
      <c r="O4" s="13">
        <f t="shared" si="5"/>
        <v>0</v>
      </c>
      <c r="P4" s="10" t="s">
        <v>11</v>
      </c>
      <c r="Q4" s="11">
        <f t="shared" si="6"/>
        <v>0</v>
      </c>
      <c r="R4" s="12">
        <v>3</v>
      </c>
      <c r="S4" s="13">
        <f t="shared" si="7"/>
        <v>10</v>
      </c>
      <c r="T4" s="14">
        <f t="shared" ref="T4:T7" si="8">G4+K4</f>
        <v>27</v>
      </c>
      <c r="U4" s="15">
        <v>1</v>
      </c>
      <c r="V4" s="16">
        <f t="shared" ref="V4:V7" si="9">(E4+O4+S4)-MINA(E4,O4,S4)</f>
        <v>22</v>
      </c>
      <c r="W4" s="17">
        <v>2</v>
      </c>
      <c r="X4" s="18">
        <f t="shared" ref="X4:X7" si="10">(I4+M4+Q4)-MINA(I4,M4,Q4)</f>
        <v>20</v>
      </c>
      <c r="Y4" s="19">
        <v>3</v>
      </c>
    </row>
    <row r="5" spans="1:25" x14ac:dyDescent="0.2">
      <c r="A5" s="8" t="s">
        <v>27</v>
      </c>
      <c r="B5" s="9" t="s">
        <v>28</v>
      </c>
      <c r="C5" s="8" t="s">
        <v>10</v>
      </c>
      <c r="D5" s="10">
        <v>3</v>
      </c>
      <c r="E5" s="11">
        <f t="shared" si="0"/>
        <v>10</v>
      </c>
      <c r="F5" s="12">
        <v>2</v>
      </c>
      <c r="G5" s="13">
        <f t="shared" si="1"/>
        <v>12</v>
      </c>
      <c r="H5" s="10">
        <v>3</v>
      </c>
      <c r="I5" s="11">
        <f t="shared" si="2"/>
        <v>10</v>
      </c>
      <c r="J5" s="12">
        <v>4</v>
      </c>
      <c r="K5" s="13">
        <f t="shared" si="3"/>
        <v>8</v>
      </c>
      <c r="L5" s="10">
        <v>2</v>
      </c>
      <c r="M5" s="11">
        <f t="shared" si="4"/>
        <v>12</v>
      </c>
      <c r="N5" s="12"/>
      <c r="O5" s="13">
        <f t="shared" si="5"/>
        <v>0</v>
      </c>
      <c r="P5" s="10">
        <v>1</v>
      </c>
      <c r="Q5" s="11">
        <f t="shared" si="6"/>
        <v>15</v>
      </c>
      <c r="R5" s="12">
        <v>2</v>
      </c>
      <c r="S5" s="13">
        <f t="shared" si="7"/>
        <v>12</v>
      </c>
      <c r="T5" s="14">
        <f t="shared" si="8"/>
        <v>20</v>
      </c>
      <c r="U5" s="15"/>
      <c r="V5" s="16">
        <f t="shared" si="9"/>
        <v>22</v>
      </c>
      <c r="W5" s="17"/>
      <c r="X5" s="18">
        <f t="shared" si="10"/>
        <v>27</v>
      </c>
      <c r="Y5" s="19"/>
    </row>
    <row r="6" spans="1:25" x14ac:dyDescent="0.2">
      <c r="A6" s="8" t="s">
        <v>29</v>
      </c>
      <c r="B6" s="9" t="s">
        <v>30</v>
      </c>
      <c r="C6" s="8" t="s">
        <v>10</v>
      </c>
      <c r="D6" s="10" t="s">
        <v>15</v>
      </c>
      <c r="E6" s="11">
        <f t="shared" si="0"/>
        <v>0</v>
      </c>
      <c r="F6" s="12" t="s">
        <v>15</v>
      </c>
      <c r="G6" s="13">
        <f t="shared" si="1"/>
        <v>0</v>
      </c>
      <c r="H6" s="10">
        <v>4</v>
      </c>
      <c r="I6" s="11">
        <f t="shared" si="2"/>
        <v>8</v>
      </c>
      <c r="J6" s="12">
        <v>5</v>
      </c>
      <c r="K6" s="13">
        <f t="shared" si="3"/>
        <v>7</v>
      </c>
      <c r="L6" s="10">
        <v>5</v>
      </c>
      <c r="M6" s="11">
        <f t="shared" si="4"/>
        <v>7</v>
      </c>
      <c r="N6" s="12"/>
      <c r="O6" s="13">
        <f t="shared" si="5"/>
        <v>0</v>
      </c>
      <c r="P6" s="10">
        <v>3</v>
      </c>
      <c r="Q6" s="11">
        <f t="shared" si="6"/>
        <v>10</v>
      </c>
      <c r="R6" s="12">
        <v>5</v>
      </c>
      <c r="S6" s="13">
        <f t="shared" si="7"/>
        <v>7</v>
      </c>
      <c r="T6" s="14">
        <f t="shared" si="8"/>
        <v>7</v>
      </c>
      <c r="U6" s="15">
        <v>4</v>
      </c>
      <c r="V6" s="16">
        <f t="shared" si="9"/>
        <v>7</v>
      </c>
      <c r="W6" s="17">
        <v>4</v>
      </c>
      <c r="X6" s="18">
        <f t="shared" si="10"/>
        <v>18</v>
      </c>
      <c r="Y6" s="19">
        <v>4</v>
      </c>
    </row>
    <row r="7" spans="1:25" x14ac:dyDescent="0.2">
      <c r="A7" s="8" t="s">
        <v>31</v>
      </c>
      <c r="B7" s="9" t="s">
        <v>14</v>
      </c>
      <c r="C7" s="8" t="s">
        <v>10</v>
      </c>
      <c r="D7" s="10" t="s">
        <v>15</v>
      </c>
      <c r="E7" s="11">
        <f t="shared" si="0"/>
        <v>0</v>
      </c>
      <c r="F7" s="12" t="s">
        <v>15</v>
      </c>
      <c r="G7" s="13">
        <f t="shared" si="1"/>
        <v>0</v>
      </c>
      <c r="H7" s="10">
        <v>5</v>
      </c>
      <c r="I7" s="11">
        <f t="shared" si="2"/>
        <v>7</v>
      </c>
      <c r="J7" s="12">
        <v>3</v>
      </c>
      <c r="K7" s="13">
        <f t="shared" si="3"/>
        <v>10</v>
      </c>
      <c r="L7" s="10">
        <v>3</v>
      </c>
      <c r="M7" s="11">
        <f t="shared" si="4"/>
        <v>10</v>
      </c>
      <c r="N7" s="12"/>
      <c r="O7" s="13">
        <f t="shared" si="5"/>
        <v>0</v>
      </c>
      <c r="P7" s="10">
        <v>2</v>
      </c>
      <c r="Q7" s="11">
        <f t="shared" si="6"/>
        <v>12</v>
      </c>
      <c r="R7" s="12">
        <v>4</v>
      </c>
      <c r="S7" s="13">
        <f t="shared" si="7"/>
        <v>8</v>
      </c>
      <c r="T7" s="14">
        <f t="shared" si="8"/>
        <v>10</v>
      </c>
      <c r="U7" s="15">
        <v>3</v>
      </c>
      <c r="V7" s="16">
        <f t="shared" si="9"/>
        <v>8</v>
      </c>
      <c r="W7" s="17">
        <v>3</v>
      </c>
      <c r="X7" s="18">
        <f t="shared" si="10"/>
        <v>22</v>
      </c>
      <c r="Y7" s="19">
        <v>2</v>
      </c>
    </row>
    <row r="8" spans="1:25" x14ac:dyDescent="0.2">
      <c r="A8" s="8"/>
      <c r="B8" s="9"/>
      <c r="C8" s="8"/>
      <c r="D8" s="10"/>
      <c r="E8" s="11">
        <f t="shared" si="0"/>
        <v>0</v>
      </c>
      <c r="F8" s="12"/>
      <c r="G8" s="13">
        <f t="shared" si="1"/>
        <v>0</v>
      </c>
      <c r="H8" s="10"/>
      <c r="I8" s="11">
        <f t="shared" si="2"/>
        <v>0</v>
      </c>
      <c r="J8" s="12"/>
      <c r="K8" s="13">
        <f t="shared" si="3"/>
        <v>0</v>
      </c>
      <c r="L8" s="10"/>
      <c r="M8" s="11">
        <f t="shared" si="4"/>
        <v>0</v>
      </c>
      <c r="N8" s="12"/>
      <c r="O8" s="13">
        <f t="shared" si="5"/>
        <v>0</v>
      </c>
      <c r="P8" s="10"/>
      <c r="Q8" s="11">
        <f t="shared" si="6"/>
        <v>0</v>
      </c>
      <c r="R8" s="12"/>
      <c r="S8" s="13">
        <f t="shared" si="7"/>
        <v>0</v>
      </c>
      <c r="T8" s="14">
        <f t="shared" ref="T8:T10" si="11">E8+G8</f>
        <v>0</v>
      </c>
      <c r="U8" s="15"/>
      <c r="V8" s="16">
        <f t="shared" ref="V8:V10" si="12">(I8+M8+Q8)-MINA(I8,M8,Q8)</f>
        <v>0</v>
      </c>
      <c r="W8" s="17"/>
      <c r="X8" s="18">
        <f t="shared" ref="X8:X10" si="13">(K8+O8+S8)-MINA(K8,O8,S8)</f>
        <v>0</v>
      </c>
      <c r="Y8" s="19"/>
    </row>
    <row r="9" spans="1:25" x14ac:dyDescent="0.2">
      <c r="A9" s="8"/>
      <c r="B9" s="9"/>
      <c r="C9" s="8"/>
      <c r="D9" s="10"/>
      <c r="E9" s="11">
        <f t="shared" si="0"/>
        <v>0</v>
      </c>
      <c r="F9" s="12"/>
      <c r="G9" s="13">
        <f t="shared" si="1"/>
        <v>0</v>
      </c>
      <c r="H9" s="10"/>
      <c r="I9" s="11">
        <f t="shared" si="2"/>
        <v>0</v>
      </c>
      <c r="J9" s="12"/>
      <c r="K9" s="13">
        <f t="shared" si="3"/>
        <v>0</v>
      </c>
      <c r="L9" s="10"/>
      <c r="M9" s="11">
        <f t="shared" si="4"/>
        <v>0</v>
      </c>
      <c r="N9" s="12"/>
      <c r="O9" s="13">
        <f t="shared" si="5"/>
        <v>0</v>
      </c>
      <c r="P9" s="10"/>
      <c r="Q9" s="11">
        <f t="shared" si="6"/>
        <v>0</v>
      </c>
      <c r="R9" s="12"/>
      <c r="S9" s="13">
        <f t="shared" si="7"/>
        <v>0</v>
      </c>
      <c r="T9" s="14">
        <f t="shared" si="11"/>
        <v>0</v>
      </c>
      <c r="U9" s="15"/>
      <c r="V9" s="16">
        <f t="shared" si="12"/>
        <v>0</v>
      </c>
      <c r="W9" s="17"/>
      <c r="X9" s="18">
        <f t="shared" si="13"/>
        <v>0</v>
      </c>
      <c r="Y9" s="19"/>
    </row>
    <row r="10" spans="1:25" x14ac:dyDescent="0.2">
      <c r="A10" s="8"/>
      <c r="B10" s="9"/>
      <c r="C10" s="8"/>
      <c r="D10" s="10"/>
      <c r="E10" s="11">
        <f t="shared" si="0"/>
        <v>0</v>
      </c>
      <c r="F10" s="12"/>
      <c r="G10" s="13">
        <f t="shared" si="1"/>
        <v>0</v>
      </c>
      <c r="H10" s="10"/>
      <c r="I10" s="11">
        <f t="shared" si="2"/>
        <v>0</v>
      </c>
      <c r="J10" s="12"/>
      <c r="K10" s="13">
        <f t="shared" si="3"/>
        <v>0</v>
      </c>
      <c r="L10" s="10"/>
      <c r="M10" s="11">
        <f t="shared" si="4"/>
        <v>0</v>
      </c>
      <c r="N10" s="12"/>
      <c r="O10" s="13">
        <f t="shared" si="5"/>
        <v>0</v>
      </c>
      <c r="P10" s="10"/>
      <c r="Q10" s="11">
        <f t="shared" si="6"/>
        <v>0</v>
      </c>
      <c r="R10" s="12"/>
      <c r="S10" s="13">
        <f t="shared" si="7"/>
        <v>0</v>
      </c>
      <c r="T10" s="14">
        <f t="shared" si="11"/>
        <v>0</v>
      </c>
      <c r="U10" s="15"/>
      <c r="V10" s="16">
        <f t="shared" si="12"/>
        <v>0</v>
      </c>
      <c r="W10" s="17"/>
      <c r="X10" s="18">
        <f t="shared" si="13"/>
        <v>0</v>
      </c>
      <c r="Y10" s="19"/>
    </row>
    <row r="13" spans="1:25" x14ac:dyDescent="0.2">
      <c r="B13" s="24"/>
      <c r="C13" s="24"/>
      <c r="D13" s="25"/>
      <c r="E13" s="25"/>
      <c r="F13" s="25"/>
      <c r="G13" s="25"/>
      <c r="H13" s="25"/>
    </row>
    <row r="14" spans="1:25" x14ac:dyDescent="0.2">
      <c r="B14" s="24"/>
      <c r="C14" s="26"/>
      <c r="D14" s="27"/>
      <c r="E14" s="27"/>
      <c r="F14" s="25"/>
      <c r="G14" s="25"/>
      <c r="H14" s="25"/>
    </row>
    <row r="15" spans="1:25" x14ac:dyDescent="0.2">
      <c r="B15" s="24"/>
      <c r="C15" s="28"/>
      <c r="D15" s="25"/>
      <c r="E15" s="25"/>
      <c r="F15" s="25"/>
      <c r="G15" s="25"/>
      <c r="H15" s="25"/>
    </row>
    <row r="16" spans="1:25" x14ac:dyDescent="0.2">
      <c r="B16" s="24"/>
      <c r="C16" s="28"/>
      <c r="D16" s="25"/>
      <c r="E16" s="25"/>
      <c r="F16" s="25"/>
      <c r="G16" s="25"/>
      <c r="H16" s="25"/>
    </row>
    <row r="17" spans="2:8" x14ac:dyDescent="0.2">
      <c r="B17" s="24"/>
      <c r="C17" s="28"/>
      <c r="D17" s="25"/>
      <c r="E17" s="25"/>
      <c r="F17" s="25"/>
      <c r="G17" s="25"/>
      <c r="H17" s="25"/>
    </row>
    <row r="18" spans="2:8" x14ac:dyDescent="0.2">
      <c r="B18" s="24"/>
      <c r="C18" s="28"/>
      <c r="D18" s="25"/>
      <c r="E18" s="25"/>
      <c r="F18" s="25"/>
      <c r="G18" s="25"/>
      <c r="H18" s="25"/>
    </row>
    <row r="19" spans="2:8" x14ac:dyDescent="0.2">
      <c r="B19" s="24"/>
      <c r="C19" s="24"/>
      <c r="D19" s="25"/>
      <c r="E19" s="25"/>
      <c r="F19" s="25"/>
      <c r="G19" s="25"/>
      <c r="H19" s="25"/>
    </row>
    <row r="20" spans="2:8" x14ac:dyDescent="0.2">
      <c r="B20" s="24"/>
      <c r="C20" s="24"/>
      <c r="D20" s="25"/>
      <c r="E20" s="25"/>
      <c r="F20" s="25"/>
      <c r="G20" s="25"/>
      <c r="H20" s="25"/>
    </row>
    <row r="21" spans="2:8" x14ac:dyDescent="0.2">
      <c r="B21" s="24"/>
      <c r="C21" s="24"/>
      <c r="D21" s="25"/>
      <c r="E21" s="25"/>
      <c r="F21" s="25"/>
      <c r="G21" s="25"/>
      <c r="H21" s="25"/>
    </row>
    <row r="22" spans="2:8" x14ac:dyDescent="0.2">
      <c r="B22" s="24"/>
      <c r="C22" s="24"/>
      <c r="D22" s="25"/>
      <c r="E22" s="25"/>
      <c r="F22" s="25"/>
      <c r="G22" s="25"/>
      <c r="H22" s="25"/>
    </row>
    <row r="23" spans="2:8" x14ac:dyDescent="0.2">
      <c r="B23" s="29"/>
      <c r="C23" s="24"/>
      <c r="D23" s="25"/>
      <c r="E23" s="25"/>
      <c r="F23" s="25"/>
      <c r="G23" s="25"/>
      <c r="H23" s="25"/>
    </row>
    <row r="24" spans="2:8" x14ac:dyDescent="0.2">
      <c r="B24" s="24"/>
      <c r="C24" s="24"/>
      <c r="D24" s="25"/>
      <c r="E24" s="25"/>
      <c r="F24" s="25"/>
      <c r="G24" s="25"/>
      <c r="H24" s="25"/>
    </row>
  </sheetData>
  <sheetProtection selectLockedCells="1"/>
  <sortState xmlns:xlrd2="http://schemas.microsoft.com/office/spreadsheetml/2017/richdata2" ref="A3:Y9">
    <sortCondition ref="A3:A9"/>
  </sortState>
  <mergeCells count="12">
    <mergeCell ref="X1:Y1"/>
    <mergeCell ref="L1:M1"/>
    <mergeCell ref="N1:O1"/>
    <mergeCell ref="P1:Q1"/>
    <mergeCell ref="R1:S1"/>
    <mergeCell ref="T1:U1"/>
    <mergeCell ref="V1:W1"/>
    <mergeCell ref="A1:B1"/>
    <mergeCell ref="D1:E1"/>
    <mergeCell ref="F1:G1"/>
    <mergeCell ref="H1:I1"/>
    <mergeCell ref="J1:K1"/>
  </mergeCells>
  <printOptions horizontalCentered="1"/>
  <pageMargins left="0.70866141732283472" right="0.70866141732283472" top="1.9291338582677167" bottom="0.74803149606299213" header="0.31496062992125984" footer="0.31496062992125984"/>
  <pageSetup paperSize="9" scale="74" orientation="landscape" r:id="rId1"/>
  <headerFooter>
    <oddHeader>&amp;L&amp;G&amp;C&amp;22Puljeinndeling Oppland Skikrets
Telenorlekene 2017 
&amp;A&amp;11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81B17-7DE0-8947-BA88-7047B5CDF226}">
  <sheetPr codeName="Ark2"/>
  <dimension ref="A1:Y24"/>
  <sheetViews>
    <sheetView topLeftCell="C1" workbookViewId="0">
      <selection activeCell="T4" sqref="T4"/>
    </sheetView>
  </sheetViews>
  <sheetFormatPr baseColWidth="10" defaultRowHeight="15" x14ac:dyDescent="0.2"/>
  <cols>
    <col min="1" max="1" width="15.1640625" bestFit="1" customWidth="1"/>
    <col min="2" max="3" width="17.83203125" customWidth="1"/>
    <col min="4" max="25" width="5.83203125" style="23" customWidth="1"/>
  </cols>
  <sheetData>
    <row r="1" spans="1:25" s="2" customFormat="1" ht="27" customHeight="1" x14ac:dyDescent="0.2">
      <c r="A1" s="30" t="s">
        <v>5</v>
      </c>
      <c r="B1" s="30"/>
      <c r="C1" s="3"/>
      <c r="D1" s="31" t="s">
        <v>16</v>
      </c>
      <c r="E1" s="31"/>
      <c r="F1" s="32" t="s">
        <v>17</v>
      </c>
      <c r="G1" s="32"/>
      <c r="H1" s="31" t="s">
        <v>18</v>
      </c>
      <c r="I1" s="31"/>
      <c r="J1" s="32" t="s">
        <v>19</v>
      </c>
      <c r="K1" s="32"/>
      <c r="L1" s="31" t="s">
        <v>20</v>
      </c>
      <c r="M1" s="31"/>
      <c r="N1" s="32" t="s">
        <v>21</v>
      </c>
      <c r="O1" s="32"/>
      <c r="P1" s="34" t="s">
        <v>48</v>
      </c>
      <c r="Q1" s="35"/>
      <c r="R1" s="32" t="s">
        <v>22</v>
      </c>
      <c r="S1" s="32"/>
      <c r="T1" s="36" t="s">
        <v>0</v>
      </c>
      <c r="U1" s="36"/>
      <c r="V1" s="37" t="s">
        <v>1</v>
      </c>
      <c r="W1" s="37"/>
      <c r="X1" s="33" t="s">
        <v>2</v>
      </c>
      <c r="Y1" s="33"/>
    </row>
    <row r="2" spans="1:25" s="2" customFormat="1" ht="28.75" customHeight="1" x14ac:dyDescent="0.2">
      <c r="A2" s="4" t="s">
        <v>7</v>
      </c>
      <c r="B2" s="5" t="s">
        <v>8</v>
      </c>
      <c r="C2" s="3" t="s">
        <v>9</v>
      </c>
      <c r="D2" s="6" t="s">
        <v>4</v>
      </c>
      <c r="E2" s="7" t="s">
        <v>3</v>
      </c>
      <c r="F2" s="6" t="s">
        <v>4</v>
      </c>
      <c r="G2" s="7" t="s">
        <v>3</v>
      </c>
      <c r="H2" s="6" t="s">
        <v>4</v>
      </c>
      <c r="I2" s="7" t="s">
        <v>3</v>
      </c>
      <c r="J2" s="6" t="s">
        <v>4</v>
      </c>
      <c r="K2" s="7" t="s">
        <v>3</v>
      </c>
      <c r="L2" s="6" t="s">
        <v>4</v>
      </c>
      <c r="M2" s="7" t="s">
        <v>3</v>
      </c>
      <c r="N2" s="6" t="s">
        <v>4</v>
      </c>
      <c r="O2" s="7" t="s">
        <v>3</v>
      </c>
      <c r="P2" s="6" t="s">
        <v>4</v>
      </c>
      <c r="Q2" s="7" t="s">
        <v>3</v>
      </c>
      <c r="R2" s="6" t="s">
        <v>4</v>
      </c>
      <c r="S2" s="7" t="s">
        <v>3</v>
      </c>
      <c r="T2" s="21" t="s">
        <v>3</v>
      </c>
      <c r="U2" s="21" t="s">
        <v>6</v>
      </c>
      <c r="V2" s="22" t="s">
        <v>3</v>
      </c>
      <c r="W2" s="22" t="s">
        <v>6</v>
      </c>
      <c r="X2" s="20" t="s">
        <v>3</v>
      </c>
      <c r="Y2" s="20" t="s">
        <v>6</v>
      </c>
    </row>
    <row r="3" spans="1:25" x14ac:dyDescent="0.2">
      <c r="A3" s="8" t="s">
        <v>32</v>
      </c>
      <c r="B3" s="9" t="s">
        <v>33</v>
      </c>
      <c r="C3" s="8" t="s">
        <v>10</v>
      </c>
      <c r="D3" s="10">
        <v>1</v>
      </c>
      <c r="E3" s="11">
        <f t="shared" ref="E3:E10" si="0">IF(D3=1,15,(IF(D3=2,12,(IF(D3=3,10,(IF(D3=4,8,(IF(D3=5,7,(IF(D3=6,6,(IF(D3=7,5,IF(D3=8,4,IF(D3=9,3,IF(D3=10,2,IF(D3=11,1,0)))))))))))))))))</f>
        <v>15</v>
      </c>
      <c r="F3" s="12">
        <v>1</v>
      </c>
      <c r="G3" s="13">
        <f t="shared" ref="G3:G10" si="1">IF(F3=1,15,(IF(F3=2,12,(IF(F3=3,10,(IF(F3=4,8,(IF(F3=5,7,(IF(F3=6,6,(IF(F3=7,5,IF(F3=8,4,IF(F3=9,3,IF(F3=10,2,IF(F3=11,1,0)))))))))))))))))</f>
        <v>15</v>
      </c>
      <c r="H3" s="10">
        <v>1</v>
      </c>
      <c r="I3" s="11">
        <f t="shared" ref="I3:I10" si="2">IF(H3=1,15,(IF(H3=2,12,(IF(H3=3,10,(IF(H3=4,8,(IF(H3=5,7,(IF(H3=6,6,(IF(H3=7,5,IF(H3=8,4,IF(H3=9,3,IF(H3=10,2,IF(H3=11,1,0)))))))))))))))))</f>
        <v>15</v>
      </c>
      <c r="J3" s="12">
        <v>1</v>
      </c>
      <c r="K3" s="13">
        <f t="shared" ref="K3:K10" si="3">IF(J3=1,15,(IF(J3=2,12,(IF(J3=3,10,(IF(J3=4,8,(IF(J3=5,7,(IF(J3=6,6,(IF(J3=7,5,IF(J3=8,4,IF(J3=9,3,IF(J3=10,2,IF(J3=11,1,0)))))))))))))))))</f>
        <v>15</v>
      </c>
      <c r="L3" s="10">
        <v>1</v>
      </c>
      <c r="M3" s="11">
        <f t="shared" ref="M3:M10" si="4">IF(L3=1,15,(IF(L3=2,12,(IF(L3=3,10,(IF(L3=4,8,(IF(L3=5,7,(IF(L3=6,6,(IF(L3=7,5,IF(L3=8,4,IF(L3=9,3,IF(L3=10,2,IF(L3=11,1,0)))))))))))))))))</f>
        <v>15</v>
      </c>
      <c r="N3" s="12"/>
      <c r="O3" s="13">
        <f t="shared" ref="O3:O10" si="5">IF(N3=1,15,(IF(N3=2,12,(IF(N3=3,10,(IF(N3=4,8,(IF(N3=5,7,(IF(N3=6,6,(IF(N3=7,5,IF(N3=8,4,IF(N3=9,3,IF(N3=10,2,IF(N3=11,1,0)))))))))))))))))</f>
        <v>0</v>
      </c>
      <c r="P3" s="10">
        <v>1</v>
      </c>
      <c r="Q3" s="11">
        <f t="shared" ref="Q3:Q10" si="6">IF(P3=1,15,(IF(P3=2,12,(IF(P3=3,10,(IF(P3=4,8,(IF(P3=5,7,(IF(P3=6,6,(IF(P3=7,5,IF(P3=8,4,IF(P3=9,3,IF(P3=10,2,IF(P3=11,1,0)))))))))))))))))</f>
        <v>15</v>
      </c>
      <c r="R3" s="12">
        <v>1</v>
      </c>
      <c r="S3" s="13">
        <f t="shared" ref="S3:S10" si="7">IF(R3=1,15,(IF(R3=2,12,(IF(R3=3,10,(IF(R3=4,8,(IF(R3=5,7,(IF(R3=6,6,(IF(R3=7,5,IF(R3=8,4,IF(R3=9,3,IF(R3=10,2,IF(R3=11,1,0)))))))))))))))))</f>
        <v>15</v>
      </c>
      <c r="T3" s="14">
        <f>G3+K3</f>
        <v>30</v>
      </c>
      <c r="U3" s="15">
        <v>1</v>
      </c>
      <c r="V3" s="16">
        <f>(E3+O3+S3)-MINA(E3,O3,S3)</f>
        <v>30</v>
      </c>
      <c r="W3" s="17">
        <v>1</v>
      </c>
      <c r="X3" s="18">
        <f>(I3+M3+Q3)-MINA(I3,M3,Q3)</f>
        <v>30</v>
      </c>
      <c r="Y3" s="19">
        <v>1</v>
      </c>
    </row>
    <row r="4" spans="1:25" x14ac:dyDescent="0.2">
      <c r="A4" s="8" t="s">
        <v>34</v>
      </c>
      <c r="B4" s="9" t="s">
        <v>35</v>
      </c>
      <c r="C4" s="8" t="s">
        <v>36</v>
      </c>
      <c r="D4" s="10" t="s">
        <v>15</v>
      </c>
      <c r="E4" s="11">
        <f t="shared" si="0"/>
        <v>0</v>
      </c>
      <c r="F4" s="12" t="s">
        <v>15</v>
      </c>
      <c r="G4" s="13">
        <f t="shared" si="1"/>
        <v>0</v>
      </c>
      <c r="H4" s="10">
        <v>3</v>
      </c>
      <c r="I4" s="11">
        <f t="shared" si="2"/>
        <v>10</v>
      </c>
      <c r="J4" s="12" t="s">
        <v>15</v>
      </c>
      <c r="K4" s="13">
        <f t="shared" si="3"/>
        <v>0</v>
      </c>
      <c r="L4" s="10">
        <v>2</v>
      </c>
      <c r="M4" s="11">
        <f t="shared" si="4"/>
        <v>12</v>
      </c>
      <c r="N4" s="12"/>
      <c r="O4" s="13">
        <f t="shared" si="5"/>
        <v>0</v>
      </c>
      <c r="P4" s="10" t="s">
        <v>15</v>
      </c>
      <c r="Q4" s="11">
        <f t="shared" si="6"/>
        <v>0</v>
      </c>
      <c r="R4" s="12" t="s">
        <v>15</v>
      </c>
      <c r="S4" s="13">
        <f t="shared" si="7"/>
        <v>0</v>
      </c>
      <c r="T4" s="14">
        <f t="shared" ref="T4:T5" si="8">G4+K4</f>
        <v>0</v>
      </c>
      <c r="U4" s="15"/>
      <c r="V4" s="16">
        <f t="shared" ref="V4:V6" si="9">(E4+O4+S4)-MINA(E4,O4,S4)</f>
        <v>0</v>
      </c>
      <c r="W4" s="17"/>
      <c r="X4" s="18">
        <f t="shared" ref="X4:X5" si="10">(I4+M4+Q4)-MINA(I4,M4,Q4)</f>
        <v>22</v>
      </c>
      <c r="Y4" s="19"/>
    </row>
    <row r="5" spans="1:25" x14ac:dyDescent="0.2">
      <c r="A5" s="8" t="s">
        <v>42</v>
      </c>
      <c r="B5" s="9" t="s">
        <v>43</v>
      </c>
      <c r="C5" s="8" t="s">
        <v>10</v>
      </c>
      <c r="D5" s="10">
        <v>2</v>
      </c>
      <c r="E5" s="11">
        <f t="shared" si="0"/>
        <v>12</v>
      </c>
      <c r="F5" s="12">
        <v>2</v>
      </c>
      <c r="G5" s="13">
        <f t="shared" si="1"/>
        <v>12</v>
      </c>
      <c r="H5" s="10">
        <v>2</v>
      </c>
      <c r="I5" s="11">
        <f t="shared" si="2"/>
        <v>12</v>
      </c>
      <c r="J5" s="12" t="s">
        <v>15</v>
      </c>
      <c r="K5" s="13">
        <f t="shared" si="3"/>
        <v>0</v>
      </c>
      <c r="L5" s="10" t="s">
        <v>15</v>
      </c>
      <c r="M5" s="11">
        <f t="shared" si="4"/>
        <v>0</v>
      </c>
      <c r="N5" s="12"/>
      <c r="O5" s="13">
        <f t="shared" si="5"/>
        <v>0</v>
      </c>
      <c r="P5" s="10" t="s">
        <v>15</v>
      </c>
      <c r="Q5" s="11">
        <f t="shared" si="6"/>
        <v>0</v>
      </c>
      <c r="R5" s="12">
        <v>3</v>
      </c>
      <c r="S5" s="13">
        <f t="shared" si="7"/>
        <v>10</v>
      </c>
      <c r="T5" s="14">
        <f t="shared" si="8"/>
        <v>12</v>
      </c>
      <c r="U5" s="15">
        <v>2</v>
      </c>
      <c r="V5" s="16">
        <f t="shared" si="9"/>
        <v>22</v>
      </c>
      <c r="W5" s="17">
        <v>2</v>
      </c>
      <c r="X5" s="18">
        <f t="shared" si="10"/>
        <v>12</v>
      </c>
      <c r="Y5" s="19">
        <v>2</v>
      </c>
    </row>
    <row r="6" spans="1:25" x14ac:dyDescent="0.2">
      <c r="A6" s="8" t="s">
        <v>49</v>
      </c>
      <c r="B6" s="9" t="s">
        <v>50</v>
      </c>
      <c r="C6" s="8" t="s">
        <v>10</v>
      </c>
      <c r="D6" s="10" t="s">
        <v>15</v>
      </c>
      <c r="E6" s="11">
        <f t="shared" si="0"/>
        <v>0</v>
      </c>
      <c r="F6" s="12" t="s">
        <v>15</v>
      </c>
      <c r="G6" s="13">
        <f t="shared" si="1"/>
        <v>0</v>
      </c>
      <c r="H6" s="10" t="s">
        <v>15</v>
      </c>
      <c r="I6" s="11">
        <f t="shared" si="2"/>
        <v>0</v>
      </c>
      <c r="J6" s="12" t="s">
        <v>15</v>
      </c>
      <c r="K6" s="13">
        <f t="shared" si="3"/>
        <v>0</v>
      </c>
      <c r="L6" s="10" t="s">
        <v>15</v>
      </c>
      <c r="M6" s="11">
        <f t="shared" si="4"/>
        <v>0</v>
      </c>
      <c r="N6" s="12"/>
      <c r="O6" s="13">
        <f t="shared" si="5"/>
        <v>0</v>
      </c>
      <c r="P6" s="10">
        <v>2</v>
      </c>
      <c r="Q6" s="11">
        <f t="shared" si="6"/>
        <v>12</v>
      </c>
      <c r="R6" s="12">
        <v>2</v>
      </c>
      <c r="S6" s="13">
        <f t="shared" si="7"/>
        <v>12</v>
      </c>
      <c r="T6" s="14">
        <f t="shared" ref="T6:T10" si="11">E6+G6</f>
        <v>0</v>
      </c>
      <c r="U6" s="15"/>
      <c r="V6" s="16">
        <f t="shared" si="9"/>
        <v>12</v>
      </c>
      <c r="W6" s="17"/>
      <c r="X6" s="18">
        <f t="shared" ref="X6:X10" si="12">(K6+O6+S6)-MINA(K6,O6,S6)</f>
        <v>12</v>
      </c>
      <c r="Y6" s="19"/>
    </row>
    <row r="7" spans="1:25" x14ac:dyDescent="0.2">
      <c r="A7" s="8"/>
      <c r="B7" s="9"/>
      <c r="C7" s="8"/>
      <c r="D7" s="10"/>
      <c r="E7" s="11">
        <f t="shared" si="0"/>
        <v>0</v>
      </c>
      <c r="F7" s="12"/>
      <c r="G7" s="13">
        <f t="shared" si="1"/>
        <v>0</v>
      </c>
      <c r="H7" s="10"/>
      <c r="I7" s="11">
        <f t="shared" si="2"/>
        <v>0</v>
      </c>
      <c r="J7" s="12"/>
      <c r="K7" s="13">
        <f t="shared" si="3"/>
        <v>0</v>
      </c>
      <c r="L7" s="10"/>
      <c r="M7" s="11">
        <f t="shared" si="4"/>
        <v>0</v>
      </c>
      <c r="N7" s="12"/>
      <c r="O7" s="13">
        <f t="shared" si="5"/>
        <v>0</v>
      </c>
      <c r="P7" s="10"/>
      <c r="Q7" s="11">
        <f t="shared" si="6"/>
        <v>0</v>
      </c>
      <c r="R7" s="12"/>
      <c r="S7" s="13">
        <f t="shared" si="7"/>
        <v>0</v>
      </c>
      <c r="T7" s="14">
        <f t="shared" si="11"/>
        <v>0</v>
      </c>
      <c r="U7" s="15"/>
      <c r="V7" s="16">
        <f t="shared" ref="V7:V10" si="13">(I7+M7+Q7)-MINA(I7,M7,Q7)</f>
        <v>0</v>
      </c>
      <c r="W7" s="17"/>
      <c r="X7" s="18">
        <f t="shared" si="12"/>
        <v>0</v>
      </c>
      <c r="Y7" s="19"/>
    </row>
    <row r="8" spans="1:25" x14ac:dyDescent="0.2">
      <c r="A8" s="8"/>
      <c r="B8" s="9"/>
      <c r="C8" s="8"/>
      <c r="D8" s="10"/>
      <c r="E8" s="11">
        <f t="shared" si="0"/>
        <v>0</v>
      </c>
      <c r="F8" s="12"/>
      <c r="G8" s="13">
        <f t="shared" si="1"/>
        <v>0</v>
      </c>
      <c r="H8" s="10"/>
      <c r="I8" s="11">
        <f t="shared" si="2"/>
        <v>0</v>
      </c>
      <c r="J8" s="12"/>
      <c r="K8" s="13">
        <f t="shared" si="3"/>
        <v>0</v>
      </c>
      <c r="L8" s="10"/>
      <c r="M8" s="11">
        <f t="shared" si="4"/>
        <v>0</v>
      </c>
      <c r="N8" s="12"/>
      <c r="O8" s="13">
        <f t="shared" si="5"/>
        <v>0</v>
      </c>
      <c r="P8" s="10"/>
      <c r="Q8" s="11">
        <f t="shared" si="6"/>
        <v>0</v>
      </c>
      <c r="R8" s="12"/>
      <c r="S8" s="13">
        <f t="shared" si="7"/>
        <v>0</v>
      </c>
      <c r="T8" s="14">
        <f t="shared" si="11"/>
        <v>0</v>
      </c>
      <c r="U8" s="15"/>
      <c r="V8" s="16">
        <f t="shared" si="13"/>
        <v>0</v>
      </c>
      <c r="W8" s="17"/>
      <c r="X8" s="18">
        <f t="shared" si="12"/>
        <v>0</v>
      </c>
      <c r="Y8" s="19"/>
    </row>
    <row r="9" spans="1:25" x14ac:dyDescent="0.2">
      <c r="A9" s="8"/>
      <c r="B9" s="9"/>
      <c r="C9" s="8"/>
      <c r="D9" s="10"/>
      <c r="E9" s="11">
        <f t="shared" si="0"/>
        <v>0</v>
      </c>
      <c r="F9" s="12"/>
      <c r="G9" s="13">
        <f t="shared" si="1"/>
        <v>0</v>
      </c>
      <c r="H9" s="10"/>
      <c r="I9" s="11">
        <f t="shared" si="2"/>
        <v>0</v>
      </c>
      <c r="J9" s="12"/>
      <c r="K9" s="13">
        <f t="shared" si="3"/>
        <v>0</v>
      </c>
      <c r="L9" s="10"/>
      <c r="M9" s="11">
        <f t="shared" si="4"/>
        <v>0</v>
      </c>
      <c r="N9" s="12"/>
      <c r="O9" s="13">
        <f t="shared" si="5"/>
        <v>0</v>
      </c>
      <c r="P9" s="10"/>
      <c r="Q9" s="11">
        <f t="shared" si="6"/>
        <v>0</v>
      </c>
      <c r="R9" s="12"/>
      <c r="S9" s="13">
        <f t="shared" si="7"/>
        <v>0</v>
      </c>
      <c r="T9" s="14">
        <f t="shared" si="11"/>
        <v>0</v>
      </c>
      <c r="U9" s="15"/>
      <c r="V9" s="16">
        <f t="shared" si="13"/>
        <v>0</v>
      </c>
      <c r="W9" s="17"/>
      <c r="X9" s="18">
        <f t="shared" si="12"/>
        <v>0</v>
      </c>
      <c r="Y9" s="19"/>
    </row>
    <row r="10" spans="1:25" x14ac:dyDescent="0.2">
      <c r="A10" s="8"/>
      <c r="B10" s="9"/>
      <c r="C10" s="8"/>
      <c r="D10" s="10"/>
      <c r="E10" s="11">
        <f t="shared" si="0"/>
        <v>0</v>
      </c>
      <c r="F10" s="12"/>
      <c r="G10" s="13">
        <f t="shared" si="1"/>
        <v>0</v>
      </c>
      <c r="H10" s="10"/>
      <c r="I10" s="11">
        <f t="shared" si="2"/>
        <v>0</v>
      </c>
      <c r="J10" s="12"/>
      <c r="K10" s="13">
        <f t="shared" si="3"/>
        <v>0</v>
      </c>
      <c r="L10" s="10"/>
      <c r="M10" s="11">
        <f t="shared" si="4"/>
        <v>0</v>
      </c>
      <c r="N10" s="12"/>
      <c r="O10" s="13">
        <f t="shared" si="5"/>
        <v>0</v>
      </c>
      <c r="P10" s="10"/>
      <c r="Q10" s="11">
        <f t="shared" si="6"/>
        <v>0</v>
      </c>
      <c r="R10" s="12"/>
      <c r="S10" s="13">
        <f t="shared" si="7"/>
        <v>0</v>
      </c>
      <c r="T10" s="14">
        <f t="shared" si="11"/>
        <v>0</v>
      </c>
      <c r="U10" s="15"/>
      <c r="V10" s="16">
        <f t="shared" si="13"/>
        <v>0</v>
      </c>
      <c r="W10" s="17"/>
      <c r="X10" s="18">
        <f t="shared" si="12"/>
        <v>0</v>
      </c>
      <c r="Y10" s="19"/>
    </row>
    <row r="13" spans="1:25" x14ac:dyDescent="0.2">
      <c r="B13" s="24"/>
      <c r="C13" s="24"/>
      <c r="D13" s="25"/>
      <c r="E13" s="25"/>
      <c r="F13" s="25"/>
      <c r="G13" s="25"/>
      <c r="H13" s="25"/>
    </row>
    <row r="14" spans="1:25" x14ac:dyDescent="0.2">
      <c r="B14" s="24"/>
      <c r="C14" s="26"/>
      <c r="D14" s="27"/>
      <c r="E14" s="27"/>
      <c r="F14" s="25"/>
      <c r="G14" s="25"/>
      <c r="H14" s="25"/>
    </row>
    <row r="15" spans="1:25" x14ac:dyDescent="0.2">
      <c r="B15" s="24"/>
      <c r="C15" s="28"/>
      <c r="D15" s="25"/>
      <c r="E15" s="25"/>
      <c r="F15" s="25"/>
      <c r="G15" s="25"/>
      <c r="H15" s="25"/>
    </row>
    <row r="16" spans="1:25" x14ac:dyDescent="0.2">
      <c r="B16" s="24"/>
      <c r="C16" s="28"/>
      <c r="D16" s="25"/>
      <c r="E16" s="25"/>
      <c r="F16" s="25"/>
      <c r="G16" s="25"/>
      <c r="H16" s="25"/>
    </row>
    <row r="17" spans="2:8" x14ac:dyDescent="0.2">
      <c r="B17" s="24"/>
      <c r="C17" s="28"/>
      <c r="D17" s="25"/>
      <c r="E17" s="25"/>
      <c r="F17" s="25"/>
      <c r="G17" s="25"/>
      <c r="H17" s="25"/>
    </row>
    <row r="18" spans="2:8" x14ac:dyDescent="0.2">
      <c r="B18" s="24"/>
      <c r="C18" s="28"/>
      <c r="D18" s="25"/>
      <c r="E18" s="25"/>
      <c r="F18" s="25"/>
      <c r="G18" s="25"/>
      <c r="H18" s="25"/>
    </row>
    <row r="19" spans="2:8" x14ac:dyDescent="0.2">
      <c r="B19" s="24"/>
      <c r="C19" s="24"/>
      <c r="D19" s="25"/>
      <c r="E19" s="25"/>
      <c r="F19" s="25"/>
      <c r="G19" s="25"/>
      <c r="H19" s="25"/>
    </row>
    <row r="20" spans="2:8" x14ac:dyDescent="0.2">
      <c r="B20" s="24"/>
      <c r="C20" s="24"/>
      <c r="D20" s="25"/>
      <c r="E20" s="25"/>
      <c r="F20" s="25"/>
      <c r="G20" s="25"/>
      <c r="H20" s="25"/>
    </row>
    <row r="21" spans="2:8" x14ac:dyDescent="0.2">
      <c r="B21" s="24"/>
      <c r="C21" s="24"/>
      <c r="D21" s="25"/>
      <c r="E21" s="25"/>
      <c r="F21" s="25"/>
      <c r="G21" s="25"/>
      <c r="H21" s="25"/>
    </row>
    <row r="22" spans="2:8" x14ac:dyDescent="0.2">
      <c r="B22" s="24"/>
      <c r="C22" s="24"/>
      <c r="D22" s="25"/>
      <c r="E22" s="25"/>
      <c r="F22" s="25"/>
      <c r="G22" s="25"/>
      <c r="H22" s="25"/>
    </row>
    <row r="23" spans="2:8" x14ac:dyDescent="0.2">
      <c r="B23" s="29"/>
      <c r="C23" s="24"/>
      <c r="D23" s="25"/>
      <c r="E23" s="25"/>
      <c r="F23" s="25"/>
      <c r="G23" s="25"/>
      <c r="H23" s="25"/>
    </row>
    <row r="24" spans="2:8" x14ac:dyDescent="0.2">
      <c r="B24" s="24"/>
      <c r="C24" s="24"/>
      <c r="D24" s="25"/>
      <c r="E24" s="25"/>
      <c r="F24" s="25"/>
      <c r="G24" s="25"/>
      <c r="H24" s="25"/>
    </row>
  </sheetData>
  <mergeCells count="12">
    <mergeCell ref="X1:Y1"/>
    <mergeCell ref="A1:B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>
    <pageSetUpPr fitToPage="1"/>
  </sheetPr>
  <dimension ref="A1:Y24"/>
  <sheetViews>
    <sheetView workbookViewId="0">
      <selection activeCell="X18" sqref="X18"/>
    </sheetView>
  </sheetViews>
  <sheetFormatPr baseColWidth="10" defaultRowHeight="15" x14ac:dyDescent="0.2"/>
  <cols>
    <col min="1" max="1" width="11.5" customWidth="1"/>
    <col min="2" max="3" width="17.83203125" customWidth="1"/>
    <col min="4" max="25" width="5.83203125" style="23" customWidth="1"/>
  </cols>
  <sheetData>
    <row r="1" spans="1:25" s="2" customFormat="1" ht="27" customHeight="1" x14ac:dyDescent="0.2">
      <c r="A1" s="30" t="s">
        <v>5</v>
      </c>
      <c r="B1" s="30"/>
      <c r="C1" s="3"/>
      <c r="D1" s="31" t="s">
        <v>16</v>
      </c>
      <c r="E1" s="31"/>
      <c r="F1" s="32" t="s">
        <v>17</v>
      </c>
      <c r="G1" s="32"/>
      <c r="H1" s="31" t="s">
        <v>18</v>
      </c>
      <c r="I1" s="31"/>
      <c r="J1" s="32" t="s">
        <v>19</v>
      </c>
      <c r="K1" s="32"/>
      <c r="L1" s="31" t="s">
        <v>20</v>
      </c>
      <c r="M1" s="31"/>
      <c r="N1" s="32" t="s">
        <v>21</v>
      </c>
      <c r="O1" s="32"/>
      <c r="P1" s="34" t="s">
        <v>48</v>
      </c>
      <c r="Q1" s="35"/>
      <c r="R1" s="32" t="s">
        <v>22</v>
      </c>
      <c r="S1" s="32"/>
      <c r="T1" s="36" t="s">
        <v>0</v>
      </c>
      <c r="U1" s="36"/>
      <c r="V1" s="37" t="s">
        <v>1</v>
      </c>
      <c r="W1" s="37"/>
      <c r="X1" s="33" t="s">
        <v>2</v>
      </c>
      <c r="Y1" s="33"/>
    </row>
    <row r="2" spans="1:25" s="2" customFormat="1" ht="28.75" customHeight="1" x14ac:dyDescent="0.2">
      <c r="A2" s="4" t="s">
        <v>7</v>
      </c>
      <c r="B2" s="5" t="s">
        <v>8</v>
      </c>
      <c r="C2" s="3" t="s">
        <v>9</v>
      </c>
      <c r="D2" s="6" t="s">
        <v>4</v>
      </c>
      <c r="E2" s="7" t="s">
        <v>3</v>
      </c>
      <c r="F2" s="6" t="s">
        <v>4</v>
      </c>
      <c r="G2" s="7" t="s">
        <v>3</v>
      </c>
      <c r="H2" s="6" t="s">
        <v>4</v>
      </c>
      <c r="I2" s="7" t="s">
        <v>3</v>
      </c>
      <c r="J2" s="6" t="s">
        <v>4</v>
      </c>
      <c r="K2" s="7" t="s">
        <v>3</v>
      </c>
      <c r="L2" s="6" t="s">
        <v>4</v>
      </c>
      <c r="M2" s="7" t="s">
        <v>3</v>
      </c>
      <c r="N2" s="6" t="s">
        <v>4</v>
      </c>
      <c r="O2" s="7" t="s">
        <v>3</v>
      </c>
      <c r="P2" s="6" t="s">
        <v>4</v>
      </c>
      <c r="Q2" s="7" t="s">
        <v>3</v>
      </c>
      <c r="R2" s="6" t="s">
        <v>4</v>
      </c>
      <c r="S2" s="7" t="s">
        <v>3</v>
      </c>
      <c r="T2" s="21" t="s">
        <v>3</v>
      </c>
      <c r="U2" s="21" t="s">
        <v>6</v>
      </c>
      <c r="V2" s="22" t="s">
        <v>3</v>
      </c>
      <c r="W2" s="22" t="s">
        <v>6</v>
      </c>
      <c r="X2" s="20" t="s">
        <v>3</v>
      </c>
      <c r="Y2" s="20" t="s">
        <v>6</v>
      </c>
    </row>
    <row r="3" spans="1:25" x14ac:dyDescent="0.2">
      <c r="A3" s="8" t="s">
        <v>37</v>
      </c>
      <c r="B3" s="9" t="s">
        <v>38</v>
      </c>
      <c r="C3" s="8" t="s">
        <v>10</v>
      </c>
      <c r="D3" s="10">
        <v>1</v>
      </c>
      <c r="E3" s="11">
        <f t="shared" ref="E3:E10" si="0">IF(D3=1,15,(IF(D3=2,12,(IF(D3=3,10,(IF(D3=4,8,(IF(D3=5,7,(IF(D3=6,6,(IF(D3=7,5,IF(D3=8,4,IF(D3=9,3,IF(D3=10,2,IF(D3=11,1,0)))))))))))))))))</f>
        <v>15</v>
      </c>
      <c r="F3" s="12">
        <v>1</v>
      </c>
      <c r="G3" s="13">
        <f t="shared" ref="G3:G10" si="1">IF(F3=1,15,(IF(F3=2,12,(IF(F3=3,10,(IF(F3=4,8,(IF(F3=5,7,(IF(F3=6,6,(IF(F3=7,5,IF(F3=8,4,IF(F3=9,3,IF(F3=10,2,IF(F3=11,1,0)))))))))))))))))</f>
        <v>15</v>
      </c>
      <c r="H3" s="10">
        <v>1</v>
      </c>
      <c r="I3" s="11">
        <f t="shared" ref="I3:I10" si="2">IF(H3=1,15,(IF(H3=2,12,(IF(H3=3,10,(IF(H3=4,8,(IF(H3=5,7,(IF(H3=6,6,(IF(H3=7,5,IF(H3=8,4,IF(H3=9,3,IF(H3=10,2,IF(H3=11,1,0)))))))))))))))))</f>
        <v>15</v>
      </c>
      <c r="J3" s="12">
        <v>1</v>
      </c>
      <c r="K3" s="13">
        <f t="shared" ref="K3:K10" si="3">IF(J3=1,15,(IF(J3=2,12,(IF(J3=3,10,(IF(J3=4,8,(IF(J3=5,7,(IF(J3=6,6,(IF(J3=7,5,IF(J3=8,4,IF(J3=9,3,IF(J3=10,2,IF(J3=11,1,0)))))))))))))))))</f>
        <v>15</v>
      </c>
      <c r="L3" s="10" t="s">
        <v>15</v>
      </c>
      <c r="M3" s="11">
        <f t="shared" ref="M3:M10" si="4">IF(L3=1,15,(IF(L3=2,12,(IF(L3=3,10,(IF(L3=4,8,(IF(L3=5,7,(IF(L3=6,6,(IF(L3=7,5,IF(L3=8,4,IF(L3=9,3,IF(L3=10,2,IF(L3=11,1,0)))))))))))))))))</f>
        <v>0</v>
      </c>
      <c r="N3" s="12"/>
      <c r="O3" s="13">
        <f t="shared" ref="O3:O10" si="5">IF(N3=1,15,(IF(N3=2,12,(IF(N3=3,10,(IF(N3=4,8,(IF(N3=5,7,(IF(N3=6,6,(IF(N3=7,5,IF(N3=8,4,IF(N3=9,3,IF(N3=10,2,IF(N3=11,1,0)))))))))))))))))</f>
        <v>0</v>
      </c>
      <c r="P3" s="10">
        <v>1</v>
      </c>
      <c r="Q3" s="11">
        <f t="shared" ref="Q3:Q10" si="6">IF(P3=1,15,(IF(P3=2,12,(IF(P3=3,10,(IF(P3=4,8,(IF(P3=5,7,(IF(P3=6,6,(IF(P3=7,5,IF(P3=8,4,IF(P3=9,3,IF(P3=10,2,IF(P3=11,1,0)))))))))))))))))</f>
        <v>15</v>
      </c>
      <c r="R3" s="12">
        <v>1</v>
      </c>
      <c r="S3" s="13">
        <f t="shared" ref="S3:S10" si="7">IF(R3=1,15,(IF(R3=2,12,(IF(R3=3,10,(IF(R3=4,8,(IF(R3=5,7,(IF(R3=6,6,(IF(R3=7,5,IF(R3=8,4,IF(R3=9,3,IF(R3=10,2,IF(R3=11,1,0)))))))))))))))))</f>
        <v>15</v>
      </c>
      <c r="T3" s="14">
        <f>I3+K3</f>
        <v>30</v>
      </c>
      <c r="U3" s="15">
        <v>1</v>
      </c>
      <c r="V3" s="16">
        <f>(E3+O3+S3)-MINA(E3,O3,S3)</f>
        <v>30</v>
      </c>
      <c r="W3" s="17">
        <v>1</v>
      </c>
      <c r="X3" s="18">
        <f>(G3+M3+S3)-MINA(G3,M3,S3)</f>
        <v>30</v>
      </c>
      <c r="Y3" s="19">
        <v>1</v>
      </c>
    </row>
    <row r="4" spans="1:25" x14ac:dyDescent="0.2">
      <c r="A4" s="8"/>
      <c r="B4" s="9"/>
      <c r="C4" s="8"/>
      <c r="D4" s="10"/>
      <c r="E4" s="11">
        <f t="shared" si="0"/>
        <v>0</v>
      </c>
      <c r="F4" s="12"/>
      <c r="G4" s="13">
        <f t="shared" si="1"/>
        <v>0</v>
      </c>
      <c r="H4" s="10"/>
      <c r="I4" s="11">
        <f t="shared" si="2"/>
        <v>0</v>
      </c>
      <c r="J4" s="12"/>
      <c r="K4" s="13">
        <f t="shared" si="3"/>
        <v>0</v>
      </c>
      <c r="L4" s="10"/>
      <c r="M4" s="11">
        <f t="shared" si="4"/>
        <v>0</v>
      </c>
      <c r="N4" s="12"/>
      <c r="O4" s="13">
        <f t="shared" si="5"/>
        <v>0</v>
      </c>
      <c r="P4" s="10"/>
      <c r="Q4" s="11">
        <f t="shared" si="6"/>
        <v>0</v>
      </c>
      <c r="R4" s="12"/>
      <c r="S4" s="13">
        <f t="shared" si="7"/>
        <v>0</v>
      </c>
      <c r="T4" s="14">
        <f>I4+K4</f>
        <v>0</v>
      </c>
      <c r="U4" s="15"/>
      <c r="V4" s="16">
        <f>(E4+O4+Q4)-MINA(E4,O4,Q4)</f>
        <v>0</v>
      </c>
      <c r="W4" s="17"/>
      <c r="X4" s="18">
        <f>(G4+M4+S4)-MINA(G4,M4,S4)</f>
        <v>0</v>
      </c>
      <c r="Y4" s="19"/>
    </row>
    <row r="5" spans="1:25" x14ac:dyDescent="0.2">
      <c r="A5" s="8"/>
      <c r="B5" s="9"/>
      <c r="C5" s="8"/>
      <c r="D5" s="10"/>
      <c r="E5" s="11">
        <f t="shared" si="0"/>
        <v>0</v>
      </c>
      <c r="F5" s="12"/>
      <c r="G5" s="13">
        <f t="shared" si="1"/>
        <v>0</v>
      </c>
      <c r="H5" s="10"/>
      <c r="I5" s="11">
        <f t="shared" si="2"/>
        <v>0</v>
      </c>
      <c r="J5" s="12"/>
      <c r="K5" s="13">
        <f t="shared" si="3"/>
        <v>0</v>
      </c>
      <c r="L5" s="10"/>
      <c r="M5" s="11">
        <f t="shared" si="4"/>
        <v>0</v>
      </c>
      <c r="N5" s="12"/>
      <c r="O5" s="13">
        <f t="shared" si="5"/>
        <v>0</v>
      </c>
      <c r="P5" s="10"/>
      <c r="Q5" s="11">
        <f t="shared" si="6"/>
        <v>0</v>
      </c>
      <c r="R5" s="12"/>
      <c r="S5" s="13">
        <f t="shared" si="7"/>
        <v>0</v>
      </c>
      <c r="T5" s="14">
        <f t="shared" ref="T5:T10" si="8">E5+G5</f>
        <v>0</v>
      </c>
      <c r="U5" s="15"/>
      <c r="V5" s="16">
        <f t="shared" ref="V5:V10" si="9">(I5+M5+Q5)-MINA(I5,M5,Q5)</f>
        <v>0</v>
      </c>
      <c r="W5" s="17"/>
      <c r="X5" s="18">
        <f t="shared" ref="X5:X10" si="10">(K5+O5+S5)-MINA(K5,O5,S5)</f>
        <v>0</v>
      </c>
      <c r="Y5" s="19"/>
    </row>
    <row r="6" spans="1:25" x14ac:dyDescent="0.2">
      <c r="A6" s="8"/>
      <c r="B6" s="9"/>
      <c r="C6" s="8"/>
      <c r="D6" s="10"/>
      <c r="E6" s="11">
        <f t="shared" si="0"/>
        <v>0</v>
      </c>
      <c r="F6" s="12"/>
      <c r="G6" s="13">
        <f t="shared" si="1"/>
        <v>0</v>
      </c>
      <c r="H6" s="10"/>
      <c r="I6" s="11">
        <f t="shared" si="2"/>
        <v>0</v>
      </c>
      <c r="J6" s="12"/>
      <c r="K6" s="13">
        <f t="shared" si="3"/>
        <v>0</v>
      </c>
      <c r="L6" s="10"/>
      <c r="M6" s="11">
        <f t="shared" si="4"/>
        <v>0</v>
      </c>
      <c r="N6" s="12"/>
      <c r="O6" s="13">
        <f t="shared" si="5"/>
        <v>0</v>
      </c>
      <c r="P6" s="10"/>
      <c r="Q6" s="11">
        <f t="shared" si="6"/>
        <v>0</v>
      </c>
      <c r="R6" s="12"/>
      <c r="S6" s="13">
        <f t="shared" si="7"/>
        <v>0</v>
      </c>
      <c r="T6" s="14">
        <f t="shared" si="8"/>
        <v>0</v>
      </c>
      <c r="U6" s="15"/>
      <c r="V6" s="16">
        <f t="shared" si="9"/>
        <v>0</v>
      </c>
      <c r="W6" s="17"/>
      <c r="X6" s="18">
        <f t="shared" si="10"/>
        <v>0</v>
      </c>
      <c r="Y6" s="19"/>
    </row>
    <row r="7" spans="1:25" x14ac:dyDescent="0.2">
      <c r="A7" s="8"/>
      <c r="B7" s="9"/>
      <c r="C7" s="8"/>
      <c r="D7" s="10"/>
      <c r="E7" s="11">
        <f t="shared" si="0"/>
        <v>0</v>
      </c>
      <c r="F7" s="12"/>
      <c r="G7" s="13">
        <f t="shared" si="1"/>
        <v>0</v>
      </c>
      <c r="H7" s="10"/>
      <c r="I7" s="11">
        <f t="shared" si="2"/>
        <v>0</v>
      </c>
      <c r="J7" s="12"/>
      <c r="K7" s="13">
        <f t="shared" si="3"/>
        <v>0</v>
      </c>
      <c r="L7" s="10"/>
      <c r="M7" s="11">
        <f t="shared" si="4"/>
        <v>0</v>
      </c>
      <c r="N7" s="12"/>
      <c r="O7" s="13">
        <f t="shared" si="5"/>
        <v>0</v>
      </c>
      <c r="P7" s="10"/>
      <c r="Q7" s="11">
        <f t="shared" si="6"/>
        <v>0</v>
      </c>
      <c r="R7" s="12"/>
      <c r="S7" s="13">
        <f t="shared" si="7"/>
        <v>0</v>
      </c>
      <c r="T7" s="14">
        <f t="shared" si="8"/>
        <v>0</v>
      </c>
      <c r="U7" s="15"/>
      <c r="V7" s="16">
        <f t="shared" si="9"/>
        <v>0</v>
      </c>
      <c r="W7" s="17"/>
      <c r="X7" s="18">
        <f t="shared" si="10"/>
        <v>0</v>
      </c>
      <c r="Y7" s="19"/>
    </row>
    <row r="8" spans="1:25" x14ac:dyDescent="0.2">
      <c r="A8" s="8"/>
      <c r="B8" s="9"/>
      <c r="C8" s="8"/>
      <c r="D8" s="10"/>
      <c r="E8" s="11">
        <f t="shared" si="0"/>
        <v>0</v>
      </c>
      <c r="F8" s="12"/>
      <c r="G8" s="13">
        <f t="shared" si="1"/>
        <v>0</v>
      </c>
      <c r="H8" s="10"/>
      <c r="I8" s="11">
        <f t="shared" si="2"/>
        <v>0</v>
      </c>
      <c r="J8" s="12"/>
      <c r="K8" s="13">
        <f t="shared" si="3"/>
        <v>0</v>
      </c>
      <c r="L8" s="10"/>
      <c r="M8" s="11">
        <f t="shared" si="4"/>
        <v>0</v>
      </c>
      <c r="N8" s="12"/>
      <c r="O8" s="13">
        <f t="shared" si="5"/>
        <v>0</v>
      </c>
      <c r="P8" s="10"/>
      <c r="Q8" s="11">
        <f t="shared" si="6"/>
        <v>0</v>
      </c>
      <c r="R8" s="12"/>
      <c r="S8" s="13">
        <f t="shared" si="7"/>
        <v>0</v>
      </c>
      <c r="T8" s="14">
        <f t="shared" si="8"/>
        <v>0</v>
      </c>
      <c r="U8" s="15"/>
      <c r="V8" s="16">
        <f t="shared" si="9"/>
        <v>0</v>
      </c>
      <c r="W8" s="17"/>
      <c r="X8" s="18">
        <f t="shared" si="10"/>
        <v>0</v>
      </c>
      <c r="Y8" s="19"/>
    </row>
    <row r="9" spans="1:25" x14ac:dyDescent="0.2">
      <c r="A9" s="8"/>
      <c r="B9" s="9"/>
      <c r="C9" s="8"/>
      <c r="D9" s="10"/>
      <c r="E9" s="11">
        <f t="shared" si="0"/>
        <v>0</v>
      </c>
      <c r="F9" s="12"/>
      <c r="G9" s="13">
        <f t="shared" si="1"/>
        <v>0</v>
      </c>
      <c r="H9" s="10"/>
      <c r="I9" s="11">
        <f t="shared" si="2"/>
        <v>0</v>
      </c>
      <c r="J9" s="12"/>
      <c r="K9" s="13">
        <f t="shared" si="3"/>
        <v>0</v>
      </c>
      <c r="L9" s="10"/>
      <c r="M9" s="11">
        <f t="shared" si="4"/>
        <v>0</v>
      </c>
      <c r="N9" s="12"/>
      <c r="O9" s="13">
        <f t="shared" si="5"/>
        <v>0</v>
      </c>
      <c r="P9" s="10"/>
      <c r="Q9" s="11">
        <f t="shared" si="6"/>
        <v>0</v>
      </c>
      <c r="R9" s="12"/>
      <c r="S9" s="13">
        <f t="shared" si="7"/>
        <v>0</v>
      </c>
      <c r="T9" s="14">
        <f t="shared" si="8"/>
        <v>0</v>
      </c>
      <c r="U9" s="15"/>
      <c r="V9" s="16">
        <f t="shared" si="9"/>
        <v>0</v>
      </c>
      <c r="W9" s="17"/>
      <c r="X9" s="18">
        <f t="shared" si="10"/>
        <v>0</v>
      </c>
      <c r="Y9" s="19"/>
    </row>
    <row r="10" spans="1:25" x14ac:dyDescent="0.2">
      <c r="A10" s="8"/>
      <c r="B10" s="9"/>
      <c r="C10" s="8"/>
      <c r="D10" s="10"/>
      <c r="E10" s="11">
        <f t="shared" si="0"/>
        <v>0</v>
      </c>
      <c r="F10" s="12"/>
      <c r="G10" s="13">
        <f t="shared" si="1"/>
        <v>0</v>
      </c>
      <c r="H10" s="10"/>
      <c r="I10" s="11">
        <f t="shared" si="2"/>
        <v>0</v>
      </c>
      <c r="J10" s="12"/>
      <c r="K10" s="13">
        <f t="shared" si="3"/>
        <v>0</v>
      </c>
      <c r="L10" s="10"/>
      <c r="M10" s="11">
        <f t="shared" si="4"/>
        <v>0</v>
      </c>
      <c r="N10" s="12"/>
      <c r="O10" s="13">
        <f t="shared" si="5"/>
        <v>0</v>
      </c>
      <c r="P10" s="10"/>
      <c r="Q10" s="11">
        <f t="shared" si="6"/>
        <v>0</v>
      </c>
      <c r="R10" s="12"/>
      <c r="S10" s="13">
        <f t="shared" si="7"/>
        <v>0</v>
      </c>
      <c r="T10" s="14">
        <f t="shared" si="8"/>
        <v>0</v>
      </c>
      <c r="U10" s="15"/>
      <c r="V10" s="16">
        <f t="shared" si="9"/>
        <v>0</v>
      </c>
      <c r="W10" s="17"/>
      <c r="X10" s="18">
        <f t="shared" si="10"/>
        <v>0</v>
      </c>
      <c r="Y10" s="19"/>
    </row>
    <row r="13" spans="1:25" x14ac:dyDescent="0.2">
      <c r="B13" s="24"/>
      <c r="C13" s="24"/>
      <c r="D13" s="25"/>
      <c r="E13" s="25"/>
      <c r="F13" s="25"/>
      <c r="G13" s="25"/>
      <c r="H13" s="25"/>
    </row>
    <row r="14" spans="1:25" x14ac:dyDescent="0.2">
      <c r="B14" s="24"/>
      <c r="C14" s="26"/>
      <c r="D14" s="27"/>
      <c r="E14" s="27"/>
      <c r="F14" s="25"/>
      <c r="G14" s="25"/>
      <c r="H14" s="25"/>
    </row>
    <row r="15" spans="1:25" x14ac:dyDescent="0.2">
      <c r="B15" s="24"/>
      <c r="C15" s="28"/>
      <c r="D15" s="25"/>
      <c r="E15" s="25"/>
      <c r="F15" s="25"/>
      <c r="G15" s="25"/>
      <c r="H15" s="25"/>
    </row>
    <row r="16" spans="1:25" x14ac:dyDescent="0.2">
      <c r="B16" s="24"/>
      <c r="C16" s="28"/>
      <c r="D16" s="25"/>
      <c r="E16" s="25"/>
      <c r="F16" s="25"/>
      <c r="G16" s="25"/>
      <c r="H16" s="25"/>
    </row>
    <row r="17" spans="2:8" x14ac:dyDescent="0.2">
      <c r="B17" s="24"/>
      <c r="C17" s="28"/>
      <c r="D17" s="25"/>
      <c r="E17" s="25"/>
      <c r="F17" s="25"/>
      <c r="G17" s="25"/>
      <c r="H17" s="25"/>
    </row>
    <row r="18" spans="2:8" x14ac:dyDescent="0.2">
      <c r="B18" s="24"/>
      <c r="C18" s="28"/>
      <c r="D18" s="25"/>
      <c r="E18" s="25"/>
      <c r="F18" s="25"/>
      <c r="G18" s="25"/>
      <c r="H18" s="25"/>
    </row>
    <row r="19" spans="2:8" x14ac:dyDescent="0.2">
      <c r="B19" s="24"/>
      <c r="C19" s="24"/>
      <c r="D19" s="25"/>
      <c r="E19" s="25"/>
      <c r="F19" s="25"/>
      <c r="G19" s="25"/>
      <c r="H19" s="25"/>
    </row>
    <row r="20" spans="2:8" x14ac:dyDescent="0.2">
      <c r="B20" s="24"/>
      <c r="C20" s="24"/>
      <c r="D20" s="25"/>
      <c r="E20" s="25"/>
      <c r="F20" s="25"/>
      <c r="G20" s="25"/>
      <c r="H20" s="25"/>
    </row>
    <row r="21" spans="2:8" x14ac:dyDescent="0.2">
      <c r="B21" s="24"/>
      <c r="C21" s="24"/>
      <c r="D21" s="25"/>
      <c r="E21" s="25"/>
      <c r="F21" s="25"/>
      <c r="G21" s="25"/>
      <c r="H21" s="25"/>
    </row>
    <row r="22" spans="2:8" x14ac:dyDescent="0.2">
      <c r="B22" s="24"/>
      <c r="C22" s="24"/>
      <c r="D22" s="25"/>
      <c r="E22" s="25"/>
      <c r="F22" s="25"/>
      <c r="G22" s="25"/>
      <c r="H22" s="25"/>
    </row>
    <row r="23" spans="2:8" x14ac:dyDescent="0.2">
      <c r="B23" s="29"/>
      <c r="C23" s="24"/>
      <c r="D23" s="25"/>
      <c r="E23" s="25"/>
      <c r="F23" s="25"/>
      <c r="G23" s="25"/>
      <c r="H23" s="25"/>
    </row>
    <row r="24" spans="2:8" x14ac:dyDescent="0.2">
      <c r="B24" s="24"/>
      <c r="C24" s="24"/>
      <c r="D24" s="25"/>
      <c r="E24" s="25"/>
      <c r="F24" s="25"/>
      <c r="G24" s="25"/>
      <c r="H24" s="25"/>
    </row>
  </sheetData>
  <sheetProtection selectLockedCells="1"/>
  <sortState xmlns:xlrd2="http://schemas.microsoft.com/office/spreadsheetml/2017/richdata2" ref="A3:Y13">
    <sortCondition ref="A3:A13"/>
  </sortState>
  <mergeCells count="12">
    <mergeCell ref="L1:M1"/>
    <mergeCell ref="R1:S1"/>
    <mergeCell ref="T1:U1"/>
    <mergeCell ref="V1:W1"/>
    <mergeCell ref="X1:Y1"/>
    <mergeCell ref="N1:O1"/>
    <mergeCell ref="P1:Q1"/>
    <mergeCell ref="A1:B1"/>
    <mergeCell ref="F1:G1"/>
    <mergeCell ref="H1:I1"/>
    <mergeCell ref="J1:K1"/>
    <mergeCell ref="D1:E1"/>
  </mergeCells>
  <printOptions horizontalCentered="1"/>
  <pageMargins left="0.70866141732283472" right="0.70866141732283472" top="1.9291338582677167" bottom="0.74803149606299213" header="0.31496062992125984" footer="0.31496062992125984"/>
  <pageSetup paperSize="9" scale="74" orientation="landscape" r:id="rId1"/>
  <headerFooter>
    <oddHeader>&amp;L&amp;G&amp;C&amp;22Puljeinndeling Oppland Skikrets
Telenorlekene 2017
&amp;A&amp;R&amp;G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8D287-F344-AC4C-9661-6DE699763474}">
  <sheetPr codeName="Ark4"/>
  <dimension ref="A1:Y24"/>
  <sheetViews>
    <sheetView topLeftCell="B1" workbookViewId="0">
      <selection activeCell="V15" sqref="V15"/>
    </sheetView>
  </sheetViews>
  <sheetFormatPr baseColWidth="10" defaultRowHeight="15" x14ac:dyDescent="0.2"/>
  <cols>
    <col min="1" max="1" width="13.5" bestFit="1" customWidth="1"/>
    <col min="2" max="3" width="17.83203125" customWidth="1"/>
    <col min="4" max="25" width="5.83203125" style="23" customWidth="1"/>
  </cols>
  <sheetData>
    <row r="1" spans="1:25" s="2" customFormat="1" ht="27" customHeight="1" x14ac:dyDescent="0.2">
      <c r="A1" s="30" t="s">
        <v>5</v>
      </c>
      <c r="B1" s="30"/>
      <c r="C1" s="3"/>
      <c r="D1" s="31" t="s">
        <v>16</v>
      </c>
      <c r="E1" s="31"/>
      <c r="F1" s="32" t="s">
        <v>17</v>
      </c>
      <c r="G1" s="32"/>
      <c r="H1" s="31" t="s">
        <v>18</v>
      </c>
      <c r="I1" s="31"/>
      <c r="J1" s="32" t="s">
        <v>19</v>
      </c>
      <c r="K1" s="32"/>
      <c r="L1" s="31" t="s">
        <v>20</v>
      </c>
      <c r="M1" s="31"/>
      <c r="N1" s="32" t="s">
        <v>21</v>
      </c>
      <c r="O1" s="32"/>
      <c r="P1" s="34" t="s">
        <v>48</v>
      </c>
      <c r="Q1" s="35"/>
      <c r="R1" s="32" t="s">
        <v>22</v>
      </c>
      <c r="S1" s="32"/>
      <c r="T1" s="36" t="s">
        <v>0</v>
      </c>
      <c r="U1" s="36"/>
      <c r="V1" s="37" t="s">
        <v>1</v>
      </c>
      <c r="W1" s="37"/>
      <c r="X1" s="33" t="s">
        <v>2</v>
      </c>
      <c r="Y1" s="33"/>
    </row>
    <row r="2" spans="1:25" s="2" customFormat="1" ht="28.75" customHeight="1" x14ac:dyDescent="0.2">
      <c r="A2" s="4" t="s">
        <v>7</v>
      </c>
      <c r="B2" s="5" t="s">
        <v>8</v>
      </c>
      <c r="C2" s="3" t="s">
        <v>9</v>
      </c>
      <c r="D2" s="6" t="s">
        <v>4</v>
      </c>
      <c r="E2" s="7" t="s">
        <v>3</v>
      </c>
      <c r="F2" s="6" t="s">
        <v>4</v>
      </c>
      <c r="G2" s="7" t="s">
        <v>3</v>
      </c>
      <c r="H2" s="6" t="s">
        <v>4</v>
      </c>
      <c r="I2" s="7" t="s">
        <v>3</v>
      </c>
      <c r="J2" s="6" t="s">
        <v>4</v>
      </c>
      <c r="K2" s="7" t="s">
        <v>3</v>
      </c>
      <c r="L2" s="6" t="s">
        <v>4</v>
      </c>
      <c r="M2" s="7" t="s">
        <v>3</v>
      </c>
      <c r="N2" s="6" t="s">
        <v>4</v>
      </c>
      <c r="O2" s="7" t="s">
        <v>3</v>
      </c>
      <c r="P2" s="6" t="s">
        <v>4</v>
      </c>
      <c r="Q2" s="7" t="s">
        <v>3</v>
      </c>
      <c r="R2" s="6" t="s">
        <v>4</v>
      </c>
      <c r="S2" s="7" t="s">
        <v>3</v>
      </c>
      <c r="T2" s="21" t="s">
        <v>3</v>
      </c>
      <c r="U2" s="21" t="s">
        <v>6</v>
      </c>
      <c r="V2" s="22" t="s">
        <v>3</v>
      </c>
      <c r="W2" s="22" t="s">
        <v>6</v>
      </c>
      <c r="X2" s="20" t="s">
        <v>3</v>
      </c>
      <c r="Y2" s="20" t="s">
        <v>6</v>
      </c>
    </row>
    <row r="3" spans="1:25" x14ac:dyDescent="0.2">
      <c r="A3" s="8" t="s">
        <v>23</v>
      </c>
      <c r="B3" s="9" t="s">
        <v>39</v>
      </c>
      <c r="C3" s="8" t="s">
        <v>10</v>
      </c>
      <c r="D3" s="10" t="s">
        <v>11</v>
      </c>
      <c r="E3" s="11">
        <f t="shared" ref="E3:E10" si="0">IF(D3=1,15,(IF(D3=2,12,(IF(D3=3,10,(IF(D3=4,8,(IF(D3=5,7,(IF(D3=6,6,(IF(D3=7,5,IF(D3=8,4,IF(D3=9,3,IF(D3=10,2,IF(D3=11,1,0)))))))))))))))))</f>
        <v>0</v>
      </c>
      <c r="F3" s="12">
        <v>1</v>
      </c>
      <c r="G3" s="13">
        <f t="shared" ref="G3:G10" si="1">IF(F3=1,15,(IF(F3=2,12,(IF(F3=3,10,(IF(F3=4,8,(IF(F3=5,7,(IF(F3=6,6,(IF(F3=7,5,IF(F3=8,4,IF(F3=9,3,IF(F3=10,2,IF(F3=11,1,0)))))))))))))))))</f>
        <v>15</v>
      </c>
      <c r="H3" s="10">
        <v>1</v>
      </c>
      <c r="I3" s="11">
        <f t="shared" ref="I3:I10" si="2">IF(H3=1,15,(IF(H3=2,12,(IF(H3=3,10,(IF(H3=4,8,(IF(H3=5,7,(IF(H3=6,6,(IF(H3=7,5,IF(H3=8,4,IF(H3=9,3,IF(H3=10,2,IF(H3=11,1,0)))))))))))))))))</f>
        <v>15</v>
      </c>
      <c r="J3" s="12">
        <v>1</v>
      </c>
      <c r="K3" s="13">
        <f t="shared" ref="K3:K10" si="3">IF(J3=1,15,(IF(J3=2,12,(IF(J3=3,10,(IF(J3=4,8,(IF(J3=5,7,(IF(J3=6,6,(IF(J3=7,5,IF(J3=8,4,IF(J3=9,3,IF(J3=10,2,IF(J3=11,1,0)))))))))))))))))</f>
        <v>15</v>
      </c>
      <c r="L3" s="10">
        <v>1</v>
      </c>
      <c r="M3" s="11">
        <f t="shared" ref="M3:M10" si="4">IF(L3=1,15,(IF(L3=2,12,(IF(L3=3,10,(IF(L3=4,8,(IF(L3=5,7,(IF(L3=6,6,(IF(L3=7,5,IF(L3=8,4,IF(L3=9,3,IF(L3=10,2,IF(L3=11,1,0)))))))))))))))))</f>
        <v>15</v>
      </c>
      <c r="N3" s="12"/>
      <c r="O3" s="13">
        <f t="shared" ref="O3:O10" si="5">IF(N3=1,15,(IF(N3=2,12,(IF(N3=3,10,(IF(N3=4,8,(IF(N3=5,7,(IF(N3=6,6,(IF(N3=7,5,IF(N3=8,4,IF(N3=9,3,IF(N3=10,2,IF(N3=11,1,0)))))))))))))))))</f>
        <v>0</v>
      </c>
      <c r="P3" s="10" t="s">
        <v>11</v>
      </c>
      <c r="Q3" s="11">
        <f t="shared" ref="Q3:Q10" si="6">IF(P3=1,15,(IF(P3=2,12,(IF(P3=3,10,(IF(P3=4,8,(IF(P3=5,7,(IF(P3=6,6,(IF(P3=7,5,IF(P3=8,4,IF(P3=9,3,IF(P3=10,2,IF(P3=11,1,0)))))))))))))))))</f>
        <v>0</v>
      </c>
      <c r="R3" s="12">
        <v>2</v>
      </c>
      <c r="S3" s="13">
        <f t="shared" ref="S3:S10" si="7">IF(R3=1,15,(IF(R3=2,12,(IF(R3=3,10,(IF(R3=4,8,(IF(R3=5,7,(IF(R3=6,6,(IF(R3=7,5,IF(R3=8,4,IF(R3=9,3,IF(R3=10,2,IF(R3=11,1,0)))))))))))))))))</f>
        <v>12</v>
      </c>
      <c r="T3" s="14">
        <f>G3+K3</f>
        <v>30</v>
      </c>
      <c r="U3" s="15">
        <v>1</v>
      </c>
      <c r="V3" s="16">
        <f>(E3+O3+S3)-MINA(E3,O3,S3)</f>
        <v>12</v>
      </c>
      <c r="W3" s="17">
        <v>2</v>
      </c>
      <c r="X3" s="18">
        <f>(I3+M3+Q3)-MINA(I3,M3,Q3)</f>
        <v>30</v>
      </c>
      <c r="Y3" s="19">
        <v>1</v>
      </c>
    </row>
    <row r="4" spans="1:25" x14ac:dyDescent="0.2">
      <c r="A4" s="8" t="s">
        <v>40</v>
      </c>
      <c r="B4" s="9" t="s">
        <v>41</v>
      </c>
      <c r="C4" s="8" t="s">
        <v>12</v>
      </c>
      <c r="D4" s="10" t="s">
        <v>15</v>
      </c>
      <c r="E4" s="11">
        <f t="shared" si="0"/>
        <v>0</v>
      </c>
      <c r="F4" s="12" t="s">
        <v>15</v>
      </c>
      <c r="G4" s="13">
        <f t="shared" si="1"/>
        <v>0</v>
      </c>
      <c r="H4" s="10">
        <v>2</v>
      </c>
      <c r="I4" s="11">
        <f t="shared" si="2"/>
        <v>12</v>
      </c>
      <c r="J4" s="12" t="s">
        <v>15</v>
      </c>
      <c r="K4" s="13">
        <f t="shared" si="3"/>
        <v>0</v>
      </c>
      <c r="L4" s="10" t="s">
        <v>15</v>
      </c>
      <c r="M4" s="11">
        <f t="shared" si="4"/>
        <v>0</v>
      </c>
      <c r="N4" s="12"/>
      <c r="O4" s="13">
        <f t="shared" si="5"/>
        <v>0</v>
      </c>
      <c r="P4" s="10"/>
      <c r="Q4" s="11">
        <f t="shared" si="6"/>
        <v>0</v>
      </c>
      <c r="R4" s="12" t="s">
        <v>15</v>
      </c>
      <c r="S4" s="13">
        <f t="shared" si="7"/>
        <v>0</v>
      </c>
      <c r="T4" s="14">
        <f t="shared" ref="T4:T6" si="8">G4+K4</f>
        <v>0</v>
      </c>
      <c r="U4" s="15"/>
      <c r="V4" s="16">
        <f t="shared" ref="V4:V6" si="9">(E4+O4+S4)-MINA(E4,O4,S4)</f>
        <v>0</v>
      </c>
      <c r="W4" s="17"/>
      <c r="X4" s="18">
        <f t="shared" ref="X4:X6" si="10">(I4+M4+Q4)-MINA(I4,M4,Q4)</f>
        <v>12</v>
      </c>
      <c r="Y4" s="19"/>
    </row>
    <row r="5" spans="1:25" x14ac:dyDescent="0.2">
      <c r="A5" s="8" t="s">
        <v>44</v>
      </c>
      <c r="B5" s="9" t="s">
        <v>45</v>
      </c>
      <c r="C5" s="8" t="s">
        <v>10</v>
      </c>
      <c r="D5" s="10">
        <v>1</v>
      </c>
      <c r="E5" s="11">
        <f t="shared" si="0"/>
        <v>15</v>
      </c>
      <c r="F5" s="12">
        <v>2</v>
      </c>
      <c r="G5" s="13">
        <f t="shared" si="1"/>
        <v>12</v>
      </c>
      <c r="H5" s="10"/>
      <c r="I5" s="11">
        <f t="shared" si="2"/>
        <v>0</v>
      </c>
      <c r="J5" s="12" t="s">
        <v>15</v>
      </c>
      <c r="K5" s="13">
        <f t="shared" si="3"/>
        <v>0</v>
      </c>
      <c r="L5" s="10" t="s">
        <v>15</v>
      </c>
      <c r="M5" s="11">
        <f t="shared" si="4"/>
        <v>0</v>
      </c>
      <c r="N5" s="12"/>
      <c r="O5" s="13">
        <f t="shared" si="5"/>
        <v>0</v>
      </c>
      <c r="P5" s="10">
        <v>1</v>
      </c>
      <c r="Q5" s="11">
        <f t="shared" si="6"/>
        <v>15</v>
      </c>
      <c r="R5" s="12">
        <v>1</v>
      </c>
      <c r="S5" s="13">
        <f t="shared" si="7"/>
        <v>15</v>
      </c>
      <c r="T5" s="14">
        <f t="shared" si="8"/>
        <v>12</v>
      </c>
      <c r="U5" s="15">
        <v>2</v>
      </c>
      <c r="V5" s="16">
        <f t="shared" si="9"/>
        <v>30</v>
      </c>
      <c r="W5" s="17">
        <v>1</v>
      </c>
      <c r="X5" s="18">
        <f t="shared" si="10"/>
        <v>15</v>
      </c>
      <c r="Y5" s="19">
        <v>2</v>
      </c>
    </row>
    <row r="6" spans="1:25" x14ac:dyDescent="0.2">
      <c r="A6" s="8" t="s">
        <v>46</v>
      </c>
      <c r="B6" s="9" t="s">
        <v>47</v>
      </c>
      <c r="C6" s="8" t="s">
        <v>10</v>
      </c>
      <c r="D6" s="10">
        <v>2</v>
      </c>
      <c r="E6" s="11">
        <f t="shared" si="0"/>
        <v>12</v>
      </c>
      <c r="F6" s="12">
        <v>3</v>
      </c>
      <c r="G6" s="13">
        <f t="shared" si="1"/>
        <v>10</v>
      </c>
      <c r="H6" s="10"/>
      <c r="I6" s="11">
        <f t="shared" si="2"/>
        <v>0</v>
      </c>
      <c r="J6" s="12">
        <v>2</v>
      </c>
      <c r="K6" s="13">
        <f t="shared" si="3"/>
        <v>12</v>
      </c>
      <c r="L6" s="10" t="s">
        <v>11</v>
      </c>
      <c r="M6" s="11">
        <f t="shared" si="4"/>
        <v>0</v>
      </c>
      <c r="N6" s="12"/>
      <c r="O6" s="13">
        <f t="shared" si="5"/>
        <v>0</v>
      </c>
      <c r="P6" s="10" t="s">
        <v>15</v>
      </c>
      <c r="Q6" s="11">
        <f t="shared" si="6"/>
        <v>0</v>
      </c>
      <c r="R6" s="12">
        <v>3</v>
      </c>
      <c r="S6" s="13">
        <f t="shared" si="7"/>
        <v>10</v>
      </c>
      <c r="T6" s="14">
        <f t="shared" si="8"/>
        <v>22</v>
      </c>
      <c r="U6" s="15"/>
      <c r="V6" s="16">
        <f t="shared" si="9"/>
        <v>22</v>
      </c>
      <c r="W6" s="17"/>
      <c r="X6" s="18">
        <f t="shared" si="10"/>
        <v>0</v>
      </c>
      <c r="Y6" s="19"/>
    </row>
    <row r="7" spans="1:25" x14ac:dyDescent="0.2">
      <c r="A7" s="8"/>
      <c r="B7" s="9"/>
      <c r="C7" s="8"/>
      <c r="D7" s="10"/>
      <c r="E7" s="11">
        <f t="shared" si="0"/>
        <v>0</v>
      </c>
      <c r="F7" s="12"/>
      <c r="G7" s="13">
        <f t="shared" si="1"/>
        <v>0</v>
      </c>
      <c r="H7" s="10"/>
      <c r="I7" s="11">
        <f t="shared" si="2"/>
        <v>0</v>
      </c>
      <c r="J7" s="12"/>
      <c r="K7" s="13">
        <f t="shared" si="3"/>
        <v>0</v>
      </c>
      <c r="L7" s="10"/>
      <c r="M7" s="11">
        <f t="shared" si="4"/>
        <v>0</v>
      </c>
      <c r="N7" s="12"/>
      <c r="O7" s="13">
        <f t="shared" si="5"/>
        <v>0</v>
      </c>
      <c r="P7" s="10"/>
      <c r="Q7" s="11">
        <f t="shared" si="6"/>
        <v>0</v>
      </c>
      <c r="R7" s="12"/>
      <c r="S7" s="13">
        <f t="shared" si="7"/>
        <v>0</v>
      </c>
      <c r="T7" s="14">
        <f t="shared" ref="T7:T10" si="11">E7+G7</f>
        <v>0</v>
      </c>
      <c r="U7" s="15"/>
      <c r="V7" s="16">
        <f t="shared" ref="V7:V10" si="12">(I7+M7+Q7)-MINA(I7,M7,Q7)</f>
        <v>0</v>
      </c>
      <c r="W7" s="17"/>
      <c r="X7" s="18">
        <f t="shared" ref="X7:X10" si="13">(K7+O7+S7)-MINA(K7,O7,S7)</f>
        <v>0</v>
      </c>
      <c r="Y7" s="19"/>
    </row>
    <row r="8" spans="1:25" x14ac:dyDescent="0.2">
      <c r="A8" s="8"/>
      <c r="B8" s="9"/>
      <c r="C8" s="8"/>
      <c r="D8" s="10"/>
      <c r="E8" s="11">
        <f t="shared" si="0"/>
        <v>0</v>
      </c>
      <c r="F8" s="12"/>
      <c r="G8" s="13">
        <f t="shared" si="1"/>
        <v>0</v>
      </c>
      <c r="H8" s="10"/>
      <c r="I8" s="11">
        <f t="shared" si="2"/>
        <v>0</v>
      </c>
      <c r="J8" s="12"/>
      <c r="K8" s="13">
        <f t="shared" si="3"/>
        <v>0</v>
      </c>
      <c r="L8" s="10"/>
      <c r="M8" s="11">
        <f t="shared" si="4"/>
        <v>0</v>
      </c>
      <c r="N8" s="12"/>
      <c r="O8" s="13">
        <f t="shared" si="5"/>
        <v>0</v>
      </c>
      <c r="P8" s="10"/>
      <c r="Q8" s="11">
        <f t="shared" si="6"/>
        <v>0</v>
      </c>
      <c r="R8" s="12"/>
      <c r="S8" s="13">
        <f t="shared" si="7"/>
        <v>0</v>
      </c>
      <c r="T8" s="14">
        <f t="shared" si="11"/>
        <v>0</v>
      </c>
      <c r="U8" s="15"/>
      <c r="V8" s="16">
        <f t="shared" si="12"/>
        <v>0</v>
      </c>
      <c r="W8" s="17"/>
      <c r="X8" s="18">
        <f t="shared" si="13"/>
        <v>0</v>
      </c>
      <c r="Y8" s="19"/>
    </row>
    <row r="9" spans="1:25" x14ac:dyDescent="0.2">
      <c r="A9" s="8"/>
      <c r="B9" s="9"/>
      <c r="C9" s="8"/>
      <c r="D9" s="10"/>
      <c r="E9" s="11">
        <f t="shared" si="0"/>
        <v>0</v>
      </c>
      <c r="F9" s="12"/>
      <c r="G9" s="13">
        <f t="shared" si="1"/>
        <v>0</v>
      </c>
      <c r="H9" s="10"/>
      <c r="I9" s="11">
        <f t="shared" si="2"/>
        <v>0</v>
      </c>
      <c r="J9" s="12"/>
      <c r="K9" s="13">
        <f t="shared" si="3"/>
        <v>0</v>
      </c>
      <c r="L9" s="10"/>
      <c r="M9" s="11">
        <f t="shared" si="4"/>
        <v>0</v>
      </c>
      <c r="N9" s="12"/>
      <c r="O9" s="13">
        <f t="shared" si="5"/>
        <v>0</v>
      </c>
      <c r="P9" s="10"/>
      <c r="Q9" s="11">
        <f t="shared" si="6"/>
        <v>0</v>
      </c>
      <c r="R9" s="12"/>
      <c r="S9" s="13">
        <f t="shared" si="7"/>
        <v>0</v>
      </c>
      <c r="T9" s="14">
        <f t="shared" si="11"/>
        <v>0</v>
      </c>
      <c r="U9" s="15"/>
      <c r="V9" s="16">
        <f t="shared" si="12"/>
        <v>0</v>
      </c>
      <c r="W9" s="17"/>
      <c r="X9" s="18">
        <f t="shared" si="13"/>
        <v>0</v>
      </c>
      <c r="Y9" s="19"/>
    </row>
    <row r="10" spans="1:25" x14ac:dyDescent="0.2">
      <c r="A10" s="8"/>
      <c r="B10" s="9"/>
      <c r="C10" s="8"/>
      <c r="D10" s="10"/>
      <c r="E10" s="11">
        <f t="shared" si="0"/>
        <v>0</v>
      </c>
      <c r="F10" s="12"/>
      <c r="G10" s="13">
        <f t="shared" si="1"/>
        <v>0</v>
      </c>
      <c r="H10" s="10"/>
      <c r="I10" s="11">
        <f t="shared" si="2"/>
        <v>0</v>
      </c>
      <c r="J10" s="12"/>
      <c r="K10" s="13">
        <f t="shared" si="3"/>
        <v>0</v>
      </c>
      <c r="L10" s="10"/>
      <c r="M10" s="11">
        <f t="shared" si="4"/>
        <v>0</v>
      </c>
      <c r="N10" s="12"/>
      <c r="O10" s="13">
        <f t="shared" si="5"/>
        <v>0</v>
      </c>
      <c r="P10" s="10"/>
      <c r="Q10" s="11">
        <f t="shared" si="6"/>
        <v>0</v>
      </c>
      <c r="R10" s="12"/>
      <c r="S10" s="13">
        <f t="shared" si="7"/>
        <v>0</v>
      </c>
      <c r="T10" s="14">
        <f t="shared" si="11"/>
        <v>0</v>
      </c>
      <c r="U10" s="15"/>
      <c r="V10" s="16">
        <f t="shared" si="12"/>
        <v>0</v>
      </c>
      <c r="W10" s="17"/>
      <c r="X10" s="18">
        <f t="shared" si="13"/>
        <v>0</v>
      </c>
      <c r="Y10" s="19"/>
    </row>
    <row r="13" spans="1:25" x14ac:dyDescent="0.2">
      <c r="B13" s="24"/>
      <c r="C13" s="24"/>
      <c r="D13" s="25"/>
      <c r="E13" s="25"/>
      <c r="F13" s="25"/>
      <c r="G13" s="25"/>
      <c r="H13" s="25"/>
    </row>
    <row r="14" spans="1:25" x14ac:dyDescent="0.2">
      <c r="B14" s="24"/>
      <c r="C14" s="26"/>
      <c r="D14" s="27"/>
      <c r="E14" s="27"/>
      <c r="F14" s="25"/>
      <c r="G14" s="25"/>
      <c r="H14" s="25"/>
    </row>
    <row r="15" spans="1:25" x14ac:dyDescent="0.2">
      <c r="B15" s="24"/>
      <c r="C15" s="28"/>
      <c r="D15" s="25"/>
      <c r="E15" s="25"/>
      <c r="F15" s="25"/>
      <c r="G15" s="25"/>
      <c r="H15" s="25"/>
    </row>
    <row r="16" spans="1:25" x14ac:dyDescent="0.2">
      <c r="B16" s="24"/>
      <c r="C16" s="28"/>
      <c r="D16" s="25"/>
      <c r="E16" s="25"/>
      <c r="F16" s="25"/>
      <c r="G16" s="25"/>
      <c r="H16" s="25"/>
    </row>
    <row r="17" spans="2:8" x14ac:dyDescent="0.2">
      <c r="B17" s="24"/>
      <c r="C17" s="28"/>
      <c r="D17" s="25"/>
      <c r="E17" s="25"/>
      <c r="F17" s="25"/>
      <c r="G17" s="25"/>
      <c r="H17" s="25"/>
    </row>
    <row r="18" spans="2:8" x14ac:dyDescent="0.2">
      <c r="B18" s="24"/>
      <c r="C18" s="28"/>
      <c r="D18" s="25"/>
      <c r="E18" s="25"/>
      <c r="F18" s="25"/>
      <c r="G18" s="25"/>
      <c r="H18" s="25"/>
    </row>
    <row r="19" spans="2:8" x14ac:dyDescent="0.2">
      <c r="B19" s="24"/>
      <c r="C19" s="24"/>
      <c r="D19" s="25"/>
      <c r="E19" s="25"/>
      <c r="F19" s="25"/>
      <c r="G19" s="25"/>
      <c r="H19" s="25"/>
    </row>
    <row r="20" spans="2:8" x14ac:dyDescent="0.2">
      <c r="B20" s="24"/>
      <c r="C20" s="24"/>
      <c r="D20" s="25"/>
      <c r="E20" s="25"/>
      <c r="F20" s="25"/>
      <c r="G20" s="25"/>
      <c r="H20" s="25"/>
    </row>
    <row r="21" spans="2:8" x14ac:dyDescent="0.2">
      <c r="B21" s="24"/>
      <c r="C21" s="24"/>
      <c r="D21" s="25"/>
      <c r="E21" s="25"/>
      <c r="F21" s="25"/>
      <c r="G21" s="25"/>
      <c r="H21" s="25"/>
    </row>
    <row r="22" spans="2:8" x14ac:dyDescent="0.2">
      <c r="B22" s="24"/>
      <c r="C22" s="24"/>
      <c r="D22" s="25"/>
      <c r="E22" s="25"/>
      <c r="F22" s="25"/>
      <c r="G22" s="25"/>
      <c r="H22" s="25"/>
    </row>
    <row r="23" spans="2:8" x14ac:dyDescent="0.2">
      <c r="B23" s="29"/>
      <c r="C23" s="24"/>
      <c r="D23" s="25"/>
      <c r="E23" s="25"/>
      <c r="F23" s="25"/>
      <c r="G23" s="25"/>
      <c r="H23" s="25"/>
    </row>
    <row r="24" spans="2:8" x14ac:dyDescent="0.2">
      <c r="B24" s="24"/>
      <c r="C24" s="24"/>
      <c r="D24" s="25"/>
      <c r="E24" s="25"/>
      <c r="F24" s="25"/>
      <c r="G24" s="25"/>
      <c r="H24" s="25"/>
    </row>
  </sheetData>
  <mergeCells count="12">
    <mergeCell ref="X1:Y1"/>
    <mergeCell ref="A1:B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Jenter 2005</vt:lpstr>
      <vt:lpstr>Jenter 2006</vt:lpstr>
      <vt:lpstr>Gutter 2005</vt:lpstr>
      <vt:lpstr>Gutter 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jorli</dc:creator>
  <cp:lastModifiedBy>Bjørn Tore Staurset</cp:lastModifiedBy>
  <cp:lastPrinted>2017-02-13T09:58:42Z</cp:lastPrinted>
  <dcterms:created xsi:type="dcterms:W3CDTF">2017-02-13T09:05:05Z</dcterms:created>
  <dcterms:modified xsi:type="dcterms:W3CDTF">2019-03-18T08:51:09Z</dcterms:modified>
</cp:coreProperties>
</file>