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4847a7eca5f9f0/Dokumenter/MRSK/Alpint/2021/Resultater/"/>
    </mc:Choice>
  </mc:AlternateContent>
  <xr:revisionPtr revIDLastSave="0" documentId="8_{CDC671B1-3562-438C-A2CB-A4A2C0900B5F}" xr6:coauthVersionLast="46" xr6:coauthVersionMax="46" xr10:uidLastSave="{00000000-0000-0000-0000-000000000000}"/>
  <bookViews>
    <workbookView xWindow="-110" yWindow="-110" windowWidth="19420" windowHeight="10420" xr2:uid="{68FBD2F0-6219-4D7E-B8D1-E28BC3486CD6}"/>
  </bookViews>
  <sheets>
    <sheet name="SBM C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7" i="1" l="1"/>
  <c r="P86" i="1"/>
  <c r="P83" i="1"/>
  <c r="P82" i="1"/>
  <c r="P75" i="1"/>
  <c r="P76" i="1"/>
  <c r="P77" i="1"/>
  <c r="P78" i="1"/>
  <c r="P79" i="1"/>
  <c r="P74" i="1"/>
  <c r="P62" i="1"/>
  <c r="P63" i="1"/>
  <c r="P64" i="1"/>
  <c r="P65" i="1"/>
  <c r="P66" i="1"/>
  <c r="P67" i="1"/>
  <c r="P68" i="1"/>
  <c r="P69" i="1"/>
  <c r="P70" i="1"/>
  <c r="P71" i="1"/>
  <c r="P61" i="1"/>
  <c r="P53" i="1"/>
  <c r="P54" i="1"/>
  <c r="P55" i="1"/>
  <c r="P56" i="1"/>
  <c r="P52" i="1"/>
  <c r="P38" i="1"/>
  <c r="P39" i="1"/>
  <c r="P40" i="1"/>
  <c r="P41" i="1"/>
  <c r="P42" i="1"/>
  <c r="P43" i="1"/>
  <c r="P44" i="1"/>
  <c r="P45" i="1"/>
  <c r="P46" i="1"/>
  <c r="P47" i="1"/>
  <c r="P48" i="1"/>
  <c r="P37" i="1"/>
  <c r="P24" i="1"/>
  <c r="P25" i="1"/>
  <c r="P26" i="1"/>
  <c r="P27" i="1"/>
  <c r="P28" i="1"/>
  <c r="P29" i="1"/>
  <c r="P30" i="1"/>
  <c r="P31" i="1"/>
  <c r="P32" i="1"/>
  <c r="P33" i="1"/>
  <c r="P23" i="1"/>
  <c r="P13" i="1"/>
  <c r="P14" i="1"/>
  <c r="P15" i="1"/>
  <c r="P16" i="1"/>
  <c r="P17" i="1"/>
  <c r="P18" i="1"/>
  <c r="P12" i="1"/>
</calcChain>
</file>

<file path=xl/sharedStrings.xml><?xml version="1.0" encoding="utf-8"?>
<sst xmlns="http://schemas.openxmlformats.org/spreadsheetml/2006/main" count="396" uniqueCount="133">
  <si>
    <t>Klasse</t>
  </si>
  <si>
    <t>Jenter U 14</t>
  </si>
  <si>
    <t>Etternavn</t>
  </si>
  <si>
    <t>Fornavn</t>
  </si>
  <si>
    <t>År</t>
  </si>
  <si>
    <t>Klubb</t>
  </si>
  <si>
    <t>Jenter U 12</t>
  </si>
  <si>
    <t>Bjorli</t>
  </si>
  <si>
    <t>GS</t>
  </si>
  <si>
    <t>Heidarsdottir</t>
  </si>
  <si>
    <t>Iris</t>
  </si>
  <si>
    <t>Rival</t>
  </si>
  <si>
    <t>Jendem</t>
  </si>
  <si>
    <t>Kristin</t>
  </si>
  <si>
    <t>Norstrand</t>
  </si>
  <si>
    <t>Live Ryste</t>
  </si>
  <si>
    <t>Stranda</t>
  </si>
  <si>
    <t>Rebbestad</t>
  </si>
  <si>
    <t>Aleah</t>
  </si>
  <si>
    <t>Ørsta</t>
  </si>
  <si>
    <t>Gutter U 12</t>
  </si>
  <si>
    <t>Sættem</t>
  </si>
  <si>
    <t>Kasper Løve Kirkeland</t>
  </si>
  <si>
    <t>Nordstrand</t>
  </si>
  <si>
    <t>Henrik Soma</t>
  </si>
  <si>
    <t>Spjelkavik</t>
  </si>
  <si>
    <t>Opshaug</t>
  </si>
  <si>
    <t>Erik Kjerstad</t>
  </si>
  <si>
    <t>Eliassen</t>
  </si>
  <si>
    <t>Emil August Standal</t>
  </si>
  <si>
    <t>Sylte</t>
  </si>
  <si>
    <t>Daniel Bayam</t>
  </si>
  <si>
    <t>Molde og Omegn IF</t>
  </si>
  <si>
    <t>Furseth</t>
  </si>
  <si>
    <t>Andreas Thorvik</t>
  </si>
  <si>
    <t>Ola Amandus Standal</t>
  </si>
  <si>
    <t>Aure</t>
  </si>
  <si>
    <t>Leon Thomassen</t>
  </si>
  <si>
    <t>Hagen</t>
  </si>
  <si>
    <t>Benjamin Kvasnes</t>
  </si>
  <si>
    <t>Helle Ryste</t>
  </si>
  <si>
    <t>Nora</t>
  </si>
  <si>
    <t>Lisa Maria Hole</t>
  </si>
  <si>
    <t>Steffenssen</t>
  </si>
  <si>
    <t>Astrid Marie Kibsgård</t>
  </si>
  <si>
    <t>Lilja</t>
  </si>
  <si>
    <t>Anabelle</t>
  </si>
  <si>
    <t>Nicoline Thomassen</t>
  </si>
  <si>
    <t>Christiane Thorvik</t>
  </si>
  <si>
    <t>Stavseng</t>
  </si>
  <si>
    <t>Astrid Larsen</t>
  </si>
  <si>
    <t>Stordal</t>
  </si>
  <si>
    <t>Litlere</t>
  </si>
  <si>
    <t>Mari</t>
  </si>
  <si>
    <t>Walseth</t>
  </si>
  <si>
    <t>Oda Aarskog</t>
  </si>
  <si>
    <t>Gutter U 14</t>
  </si>
  <si>
    <t>Heggelund</t>
  </si>
  <si>
    <t>Kristian Sverre U.</t>
  </si>
  <si>
    <t>Molvær</t>
  </si>
  <si>
    <t>Aksel Waage</t>
  </si>
  <si>
    <t>Michael Bayam</t>
  </si>
  <si>
    <t>Vekve</t>
  </si>
  <si>
    <t>Ola</t>
  </si>
  <si>
    <t>Jenter U 16</t>
  </si>
  <si>
    <t>Grønningsæter</t>
  </si>
  <si>
    <t>Solveig</t>
  </si>
  <si>
    <t>Rauma</t>
  </si>
  <si>
    <t>Kaldhussæter</t>
  </si>
  <si>
    <t>Frida</t>
  </si>
  <si>
    <t>Bruseth</t>
  </si>
  <si>
    <t>Sienna Grande</t>
  </si>
  <si>
    <t>Ariana</t>
  </si>
  <si>
    <t>Waagsbø</t>
  </si>
  <si>
    <t>Vibeke Dina</t>
  </si>
  <si>
    <t>Tvergrov</t>
  </si>
  <si>
    <t>Jenny Kristin</t>
  </si>
  <si>
    <t>Marthe Elise Aarskog</t>
  </si>
  <si>
    <t>Marie Waage</t>
  </si>
  <si>
    <t>Ikke møtt</t>
  </si>
  <si>
    <t>Myking</t>
  </si>
  <si>
    <t>Ingrid Karolien Roald</t>
  </si>
  <si>
    <t>Brutt</t>
  </si>
  <si>
    <t>Gutter U 16</t>
  </si>
  <si>
    <t>Jonas Gorm Hole</t>
  </si>
  <si>
    <t>Nord</t>
  </si>
  <si>
    <t>Henrik</t>
  </si>
  <si>
    <t>Stranden</t>
  </si>
  <si>
    <t>Ørstad</t>
  </si>
  <si>
    <t>Menn U 18</t>
  </si>
  <si>
    <t>Brandal</t>
  </si>
  <si>
    <t>Kristian Farstadvoll</t>
  </si>
  <si>
    <t>Dame U 18</t>
  </si>
  <si>
    <t>SL</t>
  </si>
  <si>
    <t>Hauge</t>
  </si>
  <si>
    <t>Vilja Magli Helland</t>
  </si>
  <si>
    <t>Ikke deltat</t>
  </si>
  <si>
    <t>Disk</t>
  </si>
  <si>
    <t>Ikke deltatt</t>
  </si>
  <si>
    <t>SBM 2021</t>
  </si>
  <si>
    <t>Tusten</t>
  </si>
  <si>
    <t>Aandal</t>
  </si>
  <si>
    <t>Hole</t>
  </si>
  <si>
    <t>Henriette S</t>
  </si>
  <si>
    <t>Orset</t>
  </si>
  <si>
    <t>Nicklas Andre</t>
  </si>
  <si>
    <t>Døving</t>
  </si>
  <si>
    <t xml:space="preserve">Benjamin </t>
  </si>
  <si>
    <t>Flesjå</t>
  </si>
  <si>
    <t>Martine Rusten</t>
  </si>
  <si>
    <t>Dalen</t>
  </si>
  <si>
    <t>Ellen Fauske</t>
  </si>
  <si>
    <t>Bakken</t>
  </si>
  <si>
    <t>Charlotte Mordal</t>
  </si>
  <si>
    <t>Mikkel</t>
  </si>
  <si>
    <t>Hjelset</t>
  </si>
  <si>
    <t>Kristian Humblen</t>
  </si>
  <si>
    <t>Synne</t>
  </si>
  <si>
    <t>Aandahl</t>
  </si>
  <si>
    <t>Trym</t>
  </si>
  <si>
    <t>Stranda/spjeka</t>
  </si>
  <si>
    <t>Stranda/StrKM</t>
  </si>
  <si>
    <t xml:space="preserve">Seim </t>
  </si>
  <si>
    <t>Vilde Lervåg</t>
  </si>
  <si>
    <t>Stavset</t>
  </si>
  <si>
    <t>Theodor Colbensen</t>
  </si>
  <si>
    <t>Ingvild Fauske</t>
  </si>
  <si>
    <t>John Alexander S</t>
  </si>
  <si>
    <t>SG</t>
  </si>
  <si>
    <t>Bjorli/KM</t>
  </si>
  <si>
    <t>Delsum 5 beste</t>
  </si>
  <si>
    <t>Totalt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</si>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</sst>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78D8-FB40-452B-9F1C-BAB0E21B2D51}">
  <dimension ref="B1:Q89"/>
  <sheetViews>
    <sheetView tabSelected="1" topLeftCell="B1" workbookViewId="0">
      <pane xSplit="5" ySplit="11" topLeftCell="G12" activePane="bottomRight" state="frozen"/>
      <selection activeCell="B1" sqref="B1"/>
      <selection pane="topRight" activeCell="G1" sqref="G1"/>
      <selection pane="bottomLeft" activeCell="B12" sqref="B12"/>
      <selection pane="bottomRight" activeCell="I80" sqref="I80"/>
    </sheetView>
  </sheetViews>
  <sheetFormatPr baseColWidth="10" defaultRowHeight="14.5" x14ac:dyDescent="0.35"/>
  <cols>
    <col min="3" max="4" width="19.54296875" customWidth="1"/>
    <col min="5" max="5" width="10.81640625" customWidth="1"/>
    <col min="6" max="17" width="19.54296875" customWidth="1"/>
  </cols>
  <sheetData>
    <row r="1" spans="2:17" ht="4" customHeight="1" x14ac:dyDescent="0.35"/>
    <row r="2" spans="2:17" ht="37" customHeight="1" x14ac:dyDescent="0.75">
      <c r="C2" s="16" t="s">
        <v>99</v>
      </c>
      <c r="D2" s="17"/>
      <c r="E2" s="17"/>
      <c r="F2" s="17"/>
      <c r="G2" s="17"/>
    </row>
    <row r="3" spans="2:17" x14ac:dyDescent="0.35">
      <c r="C3" s="17"/>
      <c r="D3" s="17"/>
      <c r="E3" s="17"/>
      <c r="F3" s="17"/>
      <c r="G3" s="17"/>
      <c r="P3" s="18"/>
      <c r="Q3" s="18"/>
    </row>
    <row r="4" spans="2:17" x14ac:dyDescent="0.35">
      <c r="C4" s="17"/>
      <c r="D4" s="17"/>
      <c r="E4" s="17"/>
      <c r="F4" s="17"/>
      <c r="G4" s="17"/>
      <c r="P4" s="18"/>
      <c r="Q4" s="18"/>
    </row>
    <row r="7" spans="2:17" ht="15" thickBot="1" x14ac:dyDescent="0.4">
      <c r="P7" s="18"/>
      <c r="Q7" s="18"/>
    </row>
    <row r="8" spans="2:17" ht="18.5" x14ac:dyDescent="0.45">
      <c r="B8" s="1" t="s">
        <v>0</v>
      </c>
      <c r="C8" s="4" t="s">
        <v>2</v>
      </c>
      <c r="D8" s="4" t="s">
        <v>3</v>
      </c>
      <c r="E8" s="4" t="s">
        <v>4</v>
      </c>
      <c r="F8" s="4" t="s">
        <v>5</v>
      </c>
      <c r="G8" s="13">
        <v>44198</v>
      </c>
      <c r="H8" s="13">
        <v>44198</v>
      </c>
      <c r="I8" s="13">
        <v>44251</v>
      </c>
      <c r="J8" s="13">
        <v>44262</v>
      </c>
      <c r="K8" s="13">
        <v>44262</v>
      </c>
      <c r="L8" s="13">
        <v>44268</v>
      </c>
      <c r="M8" s="13">
        <v>44268</v>
      </c>
      <c r="N8" s="13">
        <v>44269</v>
      </c>
      <c r="O8" s="13">
        <v>44269</v>
      </c>
      <c r="P8" s="19" t="s">
        <v>130</v>
      </c>
      <c r="Q8" s="25"/>
    </row>
    <row r="9" spans="2:17" ht="18.5" x14ac:dyDescent="0.45">
      <c r="B9" s="2"/>
      <c r="C9" s="2"/>
      <c r="D9" s="2"/>
      <c r="E9" s="2"/>
      <c r="F9" s="2"/>
      <c r="G9" s="14" t="s">
        <v>7</v>
      </c>
      <c r="H9" s="14" t="s">
        <v>7</v>
      </c>
      <c r="I9" s="14" t="s">
        <v>100</v>
      </c>
      <c r="J9" s="14" t="s">
        <v>121</v>
      </c>
      <c r="K9" s="14" t="s">
        <v>120</v>
      </c>
      <c r="L9" s="14" t="s">
        <v>7</v>
      </c>
      <c r="M9" s="14" t="s">
        <v>129</v>
      </c>
      <c r="N9" s="14" t="s">
        <v>129</v>
      </c>
      <c r="O9" s="14" t="s">
        <v>7</v>
      </c>
      <c r="P9" s="20" t="s">
        <v>131</v>
      </c>
      <c r="Q9" s="14" t="s">
        <v>132</v>
      </c>
    </row>
    <row r="10" spans="2:17" ht="19" thickBot="1" x14ac:dyDescent="0.5">
      <c r="B10" s="3"/>
      <c r="C10" s="5"/>
      <c r="D10" s="5"/>
      <c r="E10" s="5"/>
      <c r="F10" s="5"/>
      <c r="G10" s="15" t="s">
        <v>8</v>
      </c>
      <c r="H10" s="15" t="s">
        <v>93</v>
      </c>
      <c r="I10" s="15" t="s">
        <v>8</v>
      </c>
      <c r="J10" s="15" t="s">
        <v>93</v>
      </c>
      <c r="K10" s="15" t="s">
        <v>93</v>
      </c>
      <c r="L10" s="15" t="s">
        <v>128</v>
      </c>
      <c r="M10" s="15" t="s">
        <v>128</v>
      </c>
      <c r="N10" s="15" t="s">
        <v>8</v>
      </c>
      <c r="O10" s="15" t="s">
        <v>8</v>
      </c>
      <c r="P10" s="21"/>
      <c r="Q10" s="27"/>
    </row>
    <row r="11" spans="2:17" x14ac:dyDescent="0.35">
      <c r="B11" s="6" t="s">
        <v>6</v>
      </c>
      <c r="C11" s="9"/>
      <c r="D11" s="9"/>
      <c r="E11" s="9"/>
      <c r="F11" s="9"/>
      <c r="G11" s="9"/>
      <c r="H11" s="9"/>
      <c r="I11" s="12"/>
      <c r="J11" s="12"/>
      <c r="K11" s="12"/>
      <c r="L11" s="9"/>
      <c r="M11" s="9"/>
      <c r="N11" s="9"/>
      <c r="O11" s="9"/>
      <c r="P11" s="22"/>
      <c r="Q11" s="7"/>
    </row>
    <row r="12" spans="2:17" x14ac:dyDescent="0.35">
      <c r="B12" s="2"/>
      <c r="C12" s="10" t="s">
        <v>9</v>
      </c>
      <c r="D12" s="10" t="s">
        <v>10</v>
      </c>
      <c r="E12" s="10">
        <v>2009</v>
      </c>
      <c r="F12" s="10" t="s">
        <v>11</v>
      </c>
      <c r="G12" s="10">
        <v>1</v>
      </c>
      <c r="H12" s="10">
        <v>1</v>
      </c>
      <c r="I12" s="10">
        <v>1</v>
      </c>
      <c r="J12" s="10" t="s">
        <v>96</v>
      </c>
      <c r="K12" s="10" t="s">
        <v>96</v>
      </c>
      <c r="L12" s="10">
        <v>1</v>
      </c>
      <c r="M12" s="10">
        <v>1</v>
      </c>
      <c r="N12" s="10">
        <v>1</v>
      </c>
      <c r="O12" s="10">
        <v>1</v>
      </c>
      <c r="P12" s="23">
        <f t="shared" ref="P12:P18" si="0">IFERROR((_xlfn.AGGREGATE(15,5,G12:O12,1)+_xlfn.AGGREGATE(15,5,G12:O12,2)+_xlfn.AGGREGATE(15,5,G12:O12,3)+_xlfn.AGGREGATE(15,5,G12:O12,4)+_xlfn.AGGREGATE(15,5,G12:O12,5)),"")</f>
        <v>5</v>
      </c>
      <c r="Q12" s="28">
        <v>1</v>
      </c>
    </row>
    <row r="13" spans="2:17" x14ac:dyDescent="0.35">
      <c r="B13" s="2"/>
      <c r="C13" s="10" t="s">
        <v>12</v>
      </c>
      <c r="D13" s="10" t="s">
        <v>13</v>
      </c>
      <c r="E13" s="10">
        <v>2010</v>
      </c>
      <c r="F13" s="10" t="s">
        <v>11</v>
      </c>
      <c r="G13" s="10">
        <v>2</v>
      </c>
      <c r="H13" s="10">
        <v>3</v>
      </c>
      <c r="I13" s="10">
        <v>3</v>
      </c>
      <c r="J13" s="10">
        <v>1</v>
      </c>
      <c r="K13" s="10">
        <v>1</v>
      </c>
      <c r="L13" s="10">
        <v>2</v>
      </c>
      <c r="M13" s="10">
        <v>2</v>
      </c>
      <c r="N13" s="10">
        <v>2</v>
      </c>
      <c r="O13" s="10">
        <v>2</v>
      </c>
      <c r="P13" s="23">
        <f t="shared" si="0"/>
        <v>8</v>
      </c>
      <c r="Q13" s="28">
        <v>2</v>
      </c>
    </row>
    <row r="14" spans="2:17" x14ac:dyDescent="0.35">
      <c r="B14" s="2"/>
      <c r="C14" s="10" t="s">
        <v>14</v>
      </c>
      <c r="D14" s="10" t="s">
        <v>15</v>
      </c>
      <c r="E14" s="10">
        <v>2010</v>
      </c>
      <c r="F14" s="10" t="s">
        <v>25</v>
      </c>
      <c r="G14" s="10">
        <v>3</v>
      </c>
      <c r="H14" s="10">
        <v>4</v>
      </c>
      <c r="I14" s="10">
        <v>2</v>
      </c>
      <c r="J14" s="10">
        <v>3</v>
      </c>
      <c r="K14" s="10">
        <v>5</v>
      </c>
      <c r="L14" s="10">
        <v>3</v>
      </c>
      <c r="M14" s="10">
        <v>3</v>
      </c>
      <c r="N14" s="10">
        <v>3</v>
      </c>
      <c r="O14" s="10">
        <v>3</v>
      </c>
      <c r="P14" s="23">
        <f t="shared" si="0"/>
        <v>14</v>
      </c>
      <c r="Q14" s="28">
        <v>3</v>
      </c>
    </row>
    <row r="15" spans="2:17" x14ac:dyDescent="0.35">
      <c r="B15" s="7"/>
      <c r="C15" s="10" t="s">
        <v>17</v>
      </c>
      <c r="D15" s="10" t="s">
        <v>18</v>
      </c>
      <c r="E15" s="10">
        <v>2010</v>
      </c>
      <c r="F15" s="10" t="s">
        <v>19</v>
      </c>
      <c r="G15" s="10">
        <v>4</v>
      </c>
      <c r="H15" s="10">
        <v>2</v>
      </c>
      <c r="I15" s="10" t="s">
        <v>96</v>
      </c>
      <c r="J15" s="10">
        <v>4</v>
      </c>
      <c r="K15" s="10">
        <v>3</v>
      </c>
      <c r="L15" s="10" t="s">
        <v>96</v>
      </c>
      <c r="M15" s="10" t="s">
        <v>96</v>
      </c>
      <c r="N15" s="10" t="s">
        <v>96</v>
      </c>
      <c r="O15" s="10" t="s">
        <v>96</v>
      </c>
      <c r="P15" s="23" t="str">
        <f t="shared" si="0"/>
        <v/>
      </c>
      <c r="Q15" s="26"/>
    </row>
    <row r="16" spans="2:17" x14ac:dyDescent="0.35">
      <c r="B16" s="2"/>
      <c r="C16" s="10" t="s">
        <v>94</v>
      </c>
      <c r="D16" s="10" t="s">
        <v>95</v>
      </c>
      <c r="E16" s="10">
        <v>2009</v>
      </c>
      <c r="F16" s="10" t="s">
        <v>25</v>
      </c>
      <c r="G16" s="10" t="s">
        <v>96</v>
      </c>
      <c r="H16" s="10">
        <v>5</v>
      </c>
      <c r="I16" s="10" t="s">
        <v>96</v>
      </c>
      <c r="J16" s="10" t="s">
        <v>97</v>
      </c>
      <c r="K16" s="10">
        <v>4</v>
      </c>
      <c r="L16" s="10" t="s">
        <v>96</v>
      </c>
      <c r="M16" s="10" t="s">
        <v>96</v>
      </c>
      <c r="N16" s="10" t="s">
        <v>96</v>
      </c>
      <c r="O16" s="10" t="s">
        <v>96</v>
      </c>
      <c r="P16" s="23" t="str">
        <f t="shared" si="0"/>
        <v/>
      </c>
      <c r="Q16" s="26"/>
    </row>
    <row r="17" spans="2:17" x14ac:dyDescent="0.35">
      <c r="B17" s="2"/>
      <c r="C17" s="10" t="s">
        <v>102</v>
      </c>
      <c r="D17" s="10" t="s">
        <v>103</v>
      </c>
      <c r="E17" s="10">
        <v>2010</v>
      </c>
      <c r="F17" s="10" t="s">
        <v>16</v>
      </c>
      <c r="G17" s="10" t="s">
        <v>96</v>
      </c>
      <c r="H17" s="10" t="s">
        <v>96</v>
      </c>
      <c r="I17" s="10">
        <v>4</v>
      </c>
      <c r="J17" s="10">
        <v>5</v>
      </c>
      <c r="K17" s="10">
        <v>6</v>
      </c>
      <c r="L17" s="10" t="s">
        <v>96</v>
      </c>
      <c r="M17" s="10" t="s">
        <v>96</v>
      </c>
      <c r="N17" s="10" t="s">
        <v>96</v>
      </c>
      <c r="O17" s="10" t="s">
        <v>96</v>
      </c>
      <c r="P17" s="23" t="str">
        <f t="shared" si="0"/>
        <v/>
      </c>
      <c r="Q17" s="26"/>
    </row>
    <row r="18" spans="2:17" x14ac:dyDescent="0.35">
      <c r="B18" s="2"/>
      <c r="C18" s="10" t="s">
        <v>122</v>
      </c>
      <c r="D18" s="10" t="s">
        <v>123</v>
      </c>
      <c r="E18" s="10">
        <v>2009</v>
      </c>
      <c r="F18" s="10" t="s">
        <v>25</v>
      </c>
      <c r="G18" s="10" t="s">
        <v>96</v>
      </c>
      <c r="H18" s="10" t="s">
        <v>96</v>
      </c>
      <c r="I18" s="10" t="s">
        <v>96</v>
      </c>
      <c r="J18" s="10">
        <v>2</v>
      </c>
      <c r="K18" s="10">
        <v>2</v>
      </c>
      <c r="L18" s="10" t="s">
        <v>96</v>
      </c>
      <c r="M18" s="10" t="s">
        <v>96</v>
      </c>
      <c r="N18" s="10">
        <v>4</v>
      </c>
      <c r="O18" s="10">
        <v>4</v>
      </c>
      <c r="P18" s="23" t="str">
        <f t="shared" si="0"/>
        <v/>
      </c>
      <c r="Q18" s="26"/>
    </row>
    <row r="19" spans="2:17" x14ac:dyDescent="0.35">
      <c r="B19" s="2"/>
      <c r="C19" s="10"/>
      <c r="D19" s="10"/>
      <c r="E19" s="10"/>
      <c r="F19" s="10"/>
      <c r="G19" s="10"/>
      <c r="H19" s="10"/>
      <c r="I19" s="10"/>
      <c r="J19" s="10"/>
      <c r="K19" s="10"/>
      <c r="L19" s="2"/>
      <c r="M19" s="2"/>
      <c r="N19" s="10"/>
      <c r="O19" s="10"/>
      <c r="P19" s="23"/>
      <c r="Q19" s="26"/>
    </row>
    <row r="20" spans="2:17" x14ac:dyDescent="0.35">
      <c r="B20" s="2"/>
      <c r="C20" s="10"/>
      <c r="D20" s="10"/>
      <c r="E20" s="10"/>
      <c r="F20" s="10"/>
      <c r="G20" s="10"/>
      <c r="H20" s="2"/>
      <c r="I20" s="10"/>
      <c r="J20" s="2"/>
      <c r="K20" s="10"/>
      <c r="L20" s="2"/>
      <c r="M20" s="2"/>
      <c r="N20" s="2"/>
      <c r="O20" s="2"/>
      <c r="P20" s="23"/>
      <c r="Q20" s="26"/>
    </row>
    <row r="21" spans="2:17" ht="15" thickBot="1" x14ac:dyDescent="0.4">
      <c r="B21" s="8"/>
      <c r="C21" s="8"/>
      <c r="D21" s="8"/>
      <c r="E21" s="8"/>
      <c r="F21" s="8"/>
      <c r="G21" s="8"/>
      <c r="H21" s="8"/>
      <c r="I21" s="8"/>
      <c r="J21" s="8"/>
      <c r="K21" s="11"/>
      <c r="L21" s="8"/>
      <c r="M21" s="8"/>
      <c r="N21" s="8"/>
      <c r="O21" s="8"/>
      <c r="P21" s="24"/>
      <c r="Q21" s="27"/>
    </row>
    <row r="22" spans="2:17" x14ac:dyDescent="0.35">
      <c r="B22" s="6" t="s">
        <v>20</v>
      </c>
      <c r="C22" s="9"/>
      <c r="D22" s="9"/>
      <c r="E22" s="9"/>
      <c r="F22" s="9"/>
      <c r="G22" s="2"/>
      <c r="H22" s="2"/>
      <c r="I22" s="2"/>
      <c r="J22" s="10"/>
      <c r="K22" s="10"/>
      <c r="L22" s="10"/>
      <c r="M22" s="10"/>
      <c r="N22" s="10"/>
      <c r="O22" s="2"/>
      <c r="P22" s="23"/>
      <c r="Q22" s="26"/>
    </row>
    <row r="23" spans="2:17" x14ac:dyDescent="0.35">
      <c r="B23" s="2"/>
      <c r="C23" s="10" t="s">
        <v>21</v>
      </c>
      <c r="D23" s="10" t="s">
        <v>22</v>
      </c>
      <c r="E23" s="10">
        <v>2009</v>
      </c>
      <c r="F23" s="10" t="s">
        <v>11</v>
      </c>
      <c r="G23" s="10">
        <v>1</v>
      </c>
      <c r="H23" s="10">
        <v>2</v>
      </c>
      <c r="I23" s="10">
        <v>2</v>
      </c>
      <c r="J23" s="10">
        <v>5</v>
      </c>
      <c r="K23" s="10">
        <v>6</v>
      </c>
      <c r="L23" s="10">
        <v>4</v>
      </c>
      <c r="M23" s="10">
        <v>4</v>
      </c>
      <c r="N23" s="10">
        <v>4</v>
      </c>
      <c r="O23" s="10">
        <v>3</v>
      </c>
      <c r="P23" s="23">
        <f t="shared" ref="P23:P33" si="1">IFERROR((_xlfn.AGGREGATE(15,5,G23:O23,1)+_xlfn.AGGREGATE(15,5,G23:O23,2)+_xlfn.AGGREGATE(15,5,G23:O23,3)+_xlfn.AGGREGATE(15,5,G23:O23,4)+_xlfn.AGGREGATE(15,5,G23:O23,5)),"")</f>
        <v>12</v>
      </c>
      <c r="Q23" s="28">
        <v>4</v>
      </c>
    </row>
    <row r="24" spans="2:17" x14ac:dyDescent="0.35">
      <c r="B24" s="2"/>
      <c r="C24" s="10" t="s">
        <v>23</v>
      </c>
      <c r="D24" s="10" t="s">
        <v>24</v>
      </c>
      <c r="E24" s="10">
        <v>2009</v>
      </c>
      <c r="F24" s="10" t="s">
        <v>25</v>
      </c>
      <c r="G24" s="10">
        <v>2</v>
      </c>
      <c r="H24" s="10">
        <v>3</v>
      </c>
      <c r="I24" s="10">
        <v>1</v>
      </c>
      <c r="J24" s="10">
        <v>7</v>
      </c>
      <c r="K24" s="10">
        <v>3</v>
      </c>
      <c r="L24" s="10">
        <v>3</v>
      </c>
      <c r="M24" s="10">
        <v>3</v>
      </c>
      <c r="N24" s="10">
        <v>1</v>
      </c>
      <c r="O24" s="10">
        <v>2</v>
      </c>
      <c r="P24" s="23">
        <f t="shared" si="1"/>
        <v>9</v>
      </c>
      <c r="Q24" s="28">
        <v>2</v>
      </c>
    </row>
    <row r="25" spans="2:17" x14ac:dyDescent="0.35">
      <c r="B25" s="2"/>
      <c r="C25" s="10" t="s">
        <v>26</v>
      </c>
      <c r="D25" s="10" t="s">
        <v>27</v>
      </c>
      <c r="E25" s="10">
        <v>2009</v>
      </c>
      <c r="F25" s="10" t="s">
        <v>16</v>
      </c>
      <c r="G25" s="10">
        <v>3</v>
      </c>
      <c r="H25" s="10">
        <v>6</v>
      </c>
      <c r="I25" s="10">
        <v>3</v>
      </c>
      <c r="J25" s="10">
        <v>1</v>
      </c>
      <c r="K25" s="10">
        <v>1</v>
      </c>
      <c r="L25" s="10">
        <v>1</v>
      </c>
      <c r="M25" s="10">
        <v>2</v>
      </c>
      <c r="N25" s="10">
        <v>2</v>
      </c>
      <c r="O25" s="10">
        <v>1</v>
      </c>
      <c r="P25" s="23">
        <f t="shared" si="1"/>
        <v>6</v>
      </c>
      <c r="Q25" s="28">
        <v>1</v>
      </c>
    </row>
    <row r="26" spans="2:17" x14ac:dyDescent="0.35">
      <c r="B26" s="2"/>
      <c r="C26" s="10" t="s">
        <v>28</v>
      </c>
      <c r="D26" s="10" t="s">
        <v>29</v>
      </c>
      <c r="E26" s="10">
        <v>2009</v>
      </c>
      <c r="F26" s="10" t="s">
        <v>25</v>
      </c>
      <c r="G26" s="10">
        <v>4</v>
      </c>
      <c r="H26" s="10">
        <v>4</v>
      </c>
      <c r="I26" s="10">
        <v>5</v>
      </c>
      <c r="J26" s="10">
        <v>2</v>
      </c>
      <c r="K26" s="10">
        <v>4</v>
      </c>
      <c r="L26" s="10">
        <v>5</v>
      </c>
      <c r="M26" s="10">
        <v>5</v>
      </c>
      <c r="N26" s="10">
        <v>3</v>
      </c>
      <c r="O26" s="10">
        <v>4</v>
      </c>
      <c r="P26" s="23">
        <f t="shared" si="1"/>
        <v>17</v>
      </c>
      <c r="Q26" s="28">
        <v>5</v>
      </c>
    </row>
    <row r="27" spans="2:17" x14ac:dyDescent="0.35">
      <c r="B27" s="2"/>
      <c r="C27" s="10" t="s">
        <v>30</v>
      </c>
      <c r="D27" s="10" t="s">
        <v>31</v>
      </c>
      <c r="E27" s="10">
        <v>2009</v>
      </c>
      <c r="F27" s="10" t="s">
        <v>32</v>
      </c>
      <c r="G27" s="10">
        <v>5</v>
      </c>
      <c r="H27" s="10">
        <v>5</v>
      </c>
      <c r="I27" s="10" t="s">
        <v>98</v>
      </c>
      <c r="J27" s="10" t="s">
        <v>98</v>
      </c>
      <c r="K27" s="10" t="s">
        <v>98</v>
      </c>
      <c r="L27" s="10">
        <v>8</v>
      </c>
      <c r="M27" s="10">
        <v>8</v>
      </c>
      <c r="N27" s="10">
        <v>5</v>
      </c>
      <c r="O27" s="10">
        <v>5</v>
      </c>
      <c r="P27" s="23">
        <f t="shared" si="1"/>
        <v>28</v>
      </c>
      <c r="Q27" s="28">
        <v>6</v>
      </c>
    </row>
    <row r="28" spans="2:17" x14ac:dyDescent="0.35">
      <c r="B28" s="2"/>
      <c r="C28" s="10" t="s">
        <v>33</v>
      </c>
      <c r="D28" s="10" t="s">
        <v>34</v>
      </c>
      <c r="E28" s="10">
        <v>2010</v>
      </c>
      <c r="F28" s="10" t="s">
        <v>16</v>
      </c>
      <c r="G28" s="10">
        <v>6</v>
      </c>
      <c r="H28" s="10">
        <v>1</v>
      </c>
      <c r="I28" s="10">
        <v>4</v>
      </c>
      <c r="J28" s="10">
        <v>3</v>
      </c>
      <c r="K28" s="10">
        <v>2</v>
      </c>
      <c r="L28" s="10">
        <v>2</v>
      </c>
      <c r="M28" s="10">
        <v>1</v>
      </c>
      <c r="N28" s="10" t="s">
        <v>82</v>
      </c>
      <c r="O28" s="10"/>
      <c r="P28" s="23">
        <f t="shared" si="1"/>
        <v>9</v>
      </c>
      <c r="Q28" s="28">
        <v>2</v>
      </c>
    </row>
    <row r="29" spans="2:17" x14ac:dyDescent="0.35">
      <c r="B29" s="2"/>
      <c r="C29" s="10" t="s">
        <v>28</v>
      </c>
      <c r="D29" s="10" t="s">
        <v>35</v>
      </c>
      <c r="E29" s="10">
        <v>2010</v>
      </c>
      <c r="F29" s="10" t="s">
        <v>25</v>
      </c>
      <c r="G29" s="10">
        <v>7</v>
      </c>
      <c r="H29" s="10">
        <v>8</v>
      </c>
      <c r="I29" s="10">
        <v>6</v>
      </c>
      <c r="J29" s="10">
        <v>6</v>
      </c>
      <c r="K29" s="10">
        <v>5</v>
      </c>
      <c r="L29" s="10" t="s">
        <v>79</v>
      </c>
      <c r="M29" s="10" t="s">
        <v>79</v>
      </c>
      <c r="N29" s="10" t="s">
        <v>79</v>
      </c>
      <c r="O29" s="10" t="s">
        <v>79</v>
      </c>
      <c r="P29" s="23">
        <f t="shared" si="1"/>
        <v>32</v>
      </c>
      <c r="Q29" s="28">
        <v>7</v>
      </c>
    </row>
    <row r="30" spans="2:17" x14ac:dyDescent="0.35">
      <c r="B30" s="2"/>
      <c r="C30" s="10" t="s">
        <v>36</v>
      </c>
      <c r="D30" s="10" t="s">
        <v>37</v>
      </c>
      <c r="E30" s="10">
        <v>2010</v>
      </c>
      <c r="F30" s="10" t="s">
        <v>25</v>
      </c>
      <c r="G30" s="10">
        <v>8</v>
      </c>
      <c r="H30" s="10">
        <v>7</v>
      </c>
      <c r="I30" s="10" t="s">
        <v>98</v>
      </c>
      <c r="J30" s="10" t="s">
        <v>98</v>
      </c>
      <c r="K30" s="10" t="s">
        <v>98</v>
      </c>
      <c r="L30" s="10" t="s">
        <v>98</v>
      </c>
      <c r="M30" s="10" t="s">
        <v>96</v>
      </c>
      <c r="N30" s="10" t="s">
        <v>96</v>
      </c>
      <c r="O30" s="10" t="s">
        <v>96</v>
      </c>
      <c r="P30" s="23" t="str">
        <f t="shared" si="1"/>
        <v/>
      </c>
      <c r="Q30" s="28"/>
    </row>
    <row r="31" spans="2:17" x14ac:dyDescent="0.35">
      <c r="B31" s="2"/>
      <c r="C31" s="10" t="s">
        <v>38</v>
      </c>
      <c r="D31" s="10" t="s">
        <v>39</v>
      </c>
      <c r="E31" s="10">
        <v>2009</v>
      </c>
      <c r="F31" s="10" t="s">
        <v>25</v>
      </c>
      <c r="G31" s="10">
        <v>9</v>
      </c>
      <c r="H31" s="10" t="s">
        <v>98</v>
      </c>
      <c r="I31" s="10">
        <v>9</v>
      </c>
      <c r="J31" s="10">
        <v>9</v>
      </c>
      <c r="K31" s="10">
        <v>8</v>
      </c>
      <c r="L31" s="10">
        <v>6</v>
      </c>
      <c r="M31" s="10">
        <v>6</v>
      </c>
      <c r="N31" s="10">
        <v>8</v>
      </c>
      <c r="O31" s="10">
        <v>8</v>
      </c>
      <c r="P31" s="23">
        <f t="shared" si="1"/>
        <v>36</v>
      </c>
      <c r="Q31" s="28">
        <v>9</v>
      </c>
    </row>
    <row r="32" spans="2:17" x14ac:dyDescent="0.35">
      <c r="B32" s="2"/>
      <c r="C32" s="10" t="s">
        <v>104</v>
      </c>
      <c r="D32" s="10" t="s">
        <v>105</v>
      </c>
      <c r="E32" s="10">
        <v>2009</v>
      </c>
      <c r="F32" s="10" t="s">
        <v>32</v>
      </c>
      <c r="G32" s="10" t="s">
        <v>98</v>
      </c>
      <c r="H32" s="10" t="s">
        <v>98</v>
      </c>
      <c r="I32" s="10">
        <v>7</v>
      </c>
      <c r="J32" s="10">
        <v>4</v>
      </c>
      <c r="K32" s="10" t="s">
        <v>97</v>
      </c>
      <c r="L32" s="10" t="s">
        <v>98</v>
      </c>
      <c r="M32" s="10" t="s">
        <v>96</v>
      </c>
      <c r="N32" s="10">
        <v>7</v>
      </c>
      <c r="O32" s="10">
        <v>7</v>
      </c>
      <c r="P32" s="23" t="str">
        <f t="shared" si="1"/>
        <v/>
      </c>
      <c r="Q32" s="28"/>
    </row>
    <row r="33" spans="2:17" x14ac:dyDescent="0.35">
      <c r="B33" s="2"/>
      <c r="C33" s="10" t="s">
        <v>106</v>
      </c>
      <c r="D33" s="10" t="s">
        <v>107</v>
      </c>
      <c r="E33" s="10">
        <v>2010</v>
      </c>
      <c r="F33" s="10" t="s">
        <v>51</v>
      </c>
      <c r="G33" s="10" t="s">
        <v>98</v>
      </c>
      <c r="H33" s="10" t="s">
        <v>98</v>
      </c>
      <c r="I33" s="10">
        <v>8</v>
      </c>
      <c r="J33" s="10">
        <v>8</v>
      </c>
      <c r="K33" s="10">
        <v>7</v>
      </c>
      <c r="L33" s="10">
        <v>7</v>
      </c>
      <c r="M33" s="10">
        <v>7</v>
      </c>
      <c r="N33" s="10">
        <v>6</v>
      </c>
      <c r="O33" s="10">
        <v>6</v>
      </c>
      <c r="P33" s="23">
        <f t="shared" si="1"/>
        <v>33</v>
      </c>
      <c r="Q33" s="28">
        <v>8</v>
      </c>
    </row>
    <row r="34" spans="2:17" x14ac:dyDescent="0.35">
      <c r="B34" s="2"/>
      <c r="C34" s="10"/>
      <c r="D34" s="10"/>
      <c r="E34" s="10"/>
      <c r="F34" s="10"/>
      <c r="G34" s="10"/>
      <c r="H34" s="2"/>
      <c r="I34" s="2"/>
      <c r="J34" s="10"/>
      <c r="K34" s="10"/>
      <c r="L34" s="10"/>
      <c r="M34" s="10"/>
      <c r="N34" s="10"/>
      <c r="O34" s="10"/>
      <c r="P34" s="23"/>
      <c r="Q34" s="26"/>
    </row>
    <row r="35" spans="2:17" ht="15" thickBot="1" x14ac:dyDescent="0.4">
      <c r="B35" s="8"/>
      <c r="C35" s="11"/>
      <c r="D35" s="11"/>
      <c r="E35" s="11"/>
      <c r="F35" s="11"/>
      <c r="G35" s="11"/>
      <c r="H35" s="8"/>
      <c r="I35" s="8"/>
      <c r="J35" s="8"/>
      <c r="K35" s="11"/>
      <c r="L35" s="11"/>
      <c r="M35" s="11"/>
      <c r="N35" s="8"/>
      <c r="O35" s="8"/>
      <c r="P35" s="24"/>
      <c r="Q35" s="27"/>
    </row>
    <row r="36" spans="2:17" x14ac:dyDescent="0.35">
      <c r="B36" s="6" t="s">
        <v>1</v>
      </c>
      <c r="C36" s="9"/>
      <c r="D36" s="9"/>
      <c r="E36" s="9"/>
      <c r="F36" s="9"/>
      <c r="G36" s="2"/>
      <c r="H36" s="2"/>
      <c r="I36" s="10"/>
      <c r="J36" s="10"/>
      <c r="K36" s="10"/>
      <c r="L36" s="10"/>
      <c r="M36" s="10"/>
      <c r="N36" s="2"/>
      <c r="O36" s="2"/>
      <c r="P36" s="23"/>
      <c r="Q36" s="26"/>
    </row>
    <row r="37" spans="2:17" x14ac:dyDescent="0.35">
      <c r="B37" s="2"/>
      <c r="C37" s="10" t="s">
        <v>14</v>
      </c>
      <c r="D37" s="10" t="s">
        <v>40</v>
      </c>
      <c r="E37" s="10">
        <v>2008</v>
      </c>
      <c r="F37" s="10" t="s">
        <v>25</v>
      </c>
      <c r="G37" s="10">
        <v>1</v>
      </c>
      <c r="H37" s="10" t="s">
        <v>97</v>
      </c>
      <c r="I37" s="10">
        <v>1</v>
      </c>
      <c r="J37" s="10">
        <v>1</v>
      </c>
      <c r="K37" s="10">
        <v>1</v>
      </c>
      <c r="L37" s="10">
        <v>1</v>
      </c>
      <c r="M37" s="10">
        <v>2</v>
      </c>
      <c r="N37" s="10">
        <v>3</v>
      </c>
      <c r="O37" s="10">
        <v>1</v>
      </c>
      <c r="P37" s="23">
        <f t="shared" ref="P37:P48" si="2">IFERROR((_xlfn.AGGREGATE(15,5,G37:O37,1)+_xlfn.AGGREGATE(15,5,G37:O37,2)+_xlfn.AGGREGATE(15,5,G37:O37,3)+_xlfn.AGGREGATE(15,5,G37:O37,4)+_xlfn.AGGREGATE(15,5,G37:O37,5)),"")</f>
        <v>5</v>
      </c>
      <c r="Q37" s="28">
        <v>1</v>
      </c>
    </row>
    <row r="38" spans="2:17" x14ac:dyDescent="0.35">
      <c r="B38" s="2"/>
      <c r="C38" s="10" t="s">
        <v>12</v>
      </c>
      <c r="D38" s="10" t="s">
        <v>41</v>
      </c>
      <c r="E38" s="10">
        <v>2007</v>
      </c>
      <c r="F38" s="10" t="s">
        <v>11</v>
      </c>
      <c r="G38" s="10">
        <v>2</v>
      </c>
      <c r="H38" s="10">
        <v>1</v>
      </c>
      <c r="I38" s="10">
        <v>2</v>
      </c>
      <c r="J38" s="10">
        <v>4</v>
      </c>
      <c r="K38" s="10">
        <v>3</v>
      </c>
      <c r="L38" s="10">
        <v>2</v>
      </c>
      <c r="M38" s="10">
        <v>1</v>
      </c>
      <c r="N38" s="10">
        <v>2</v>
      </c>
      <c r="O38" s="10">
        <v>2</v>
      </c>
      <c r="P38" s="23">
        <f t="shared" si="2"/>
        <v>8</v>
      </c>
      <c r="Q38" s="28">
        <v>2</v>
      </c>
    </row>
    <row r="39" spans="2:17" x14ac:dyDescent="0.35">
      <c r="B39" s="2"/>
      <c r="C39" s="10" t="s">
        <v>38</v>
      </c>
      <c r="D39" s="10" t="s">
        <v>42</v>
      </c>
      <c r="E39" s="10">
        <v>2007</v>
      </c>
      <c r="F39" s="10" t="s">
        <v>16</v>
      </c>
      <c r="G39" s="10">
        <v>3</v>
      </c>
      <c r="H39" s="10" t="s">
        <v>97</v>
      </c>
      <c r="I39" s="10">
        <v>3</v>
      </c>
      <c r="J39" s="10">
        <v>2</v>
      </c>
      <c r="K39" s="10">
        <v>2</v>
      </c>
      <c r="L39" s="10">
        <v>3</v>
      </c>
      <c r="M39" s="10">
        <v>3</v>
      </c>
      <c r="N39" s="10">
        <v>1</v>
      </c>
      <c r="O39" s="10">
        <v>3</v>
      </c>
      <c r="P39" s="23">
        <f t="shared" si="2"/>
        <v>11</v>
      </c>
      <c r="Q39" s="28">
        <v>3</v>
      </c>
    </row>
    <row r="40" spans="2:17" x14ac:dyDescent="0.35">
      <c r="B40" s="2"/>
      <c r="C40" s="10" t="s">
        <v>43</v>
      </c>
      <c r="D40" s="10" t="s">
        <v>44</v>
      </c>
      <c r="E40" s="10">
        <v>2007</v>
      </c>
      <c r="F40" s="10" t="s">
        <v>25</v>
      </c>
      <c r="G40" s="10">
        <v>4</v>
      </c>
      <c r="H40" s="10">
        <v>7</v>
      </c>
      <c r="I40" s="10">
        <v>4</v>
      </c>
      <c r="J40" s="10">
        <v>3</v>
      </c>
      <c r="K40" s="10">
        <v>4</v>
      </c>
      <c r="L40" s="10">
        <v>5</v>
      </c>
      <c r="M40" s="10">
        <v>5</v>
      </c>
      <c r="N40" s="10">
        <v>4</v>
      </c>
      <c r="O40" s="10">
        <v>4</v>
      </c>
      <c r="P40" s="23">
        <f t="shared" si="2"/>
        <v>19</v>
      </c>
      <c r="Q40" s="28">
        <v>4</v>
      </c>
    </row>
    <row r="41" spans="2:17" x14ac:dyDescent="0.35">
      <c r="B41" s="2"/>
      <c r="C41" s="10" t="s">
        <v>9</v>
      </c>
      <c r="D41" s="10" t="s">
        <v>45</v>
      </c>
      <c r="E41" s="10">
        <v>2007</v>
      </c>
      <c r="F41" s="10" t="s">
        <v>11</v>
      </c>
      <c r="G41" s="10">
        <v>5</v>
      </c>
      <c r="H41" s="10">
        <v>2</v>
      </c>
      <c r="I41" s="10">
        <v>5</v>
      </c>
      <c r="J41" s="10" t="s">
        <v>98</v>
      </c>
      <c r="K41" s="10" t="s">
        <v>98</v>
      </c>
      <c r="L41" s="10">
        <v>4</v>
      </c>
      <c r="M41" s="10">
        <v>4</v>
      </c>
      <c r="N41" s="10">
        <v>5</v>
      </c>
      <c r="O41" s="10">
        <v>6</v>
      </c>
      <c r="P41" s="23">
        <f t="shared" si="2"/>
        <v>20</v>
      </c>
      <c r="Q41" s="28">
        <v>5</v>
      </c>
    </row>
    <row r="42" spans="2:17" x14ac:dyDescent="0.35">
      <c r="B42" s="2"/>
      <c r="C42" s="10" t="s">
        <v>17</v>
      </c>
      <c r="D42" s="10" t="s">
        <v>46</v>
      </c>
      <c r="E42" s="10">
        <v>2007</v>
      </c>
      <c r="F42" s="10" t="s">
        <v>19</v>
      </c>
      <c r="G42" s="10">
        <v>6</v>
      </c>
      <c r="H42" s="10">
        <v>3</v>
      </c>
      <c r="I42" s="10" t="s">
        <v>98</v>
      </c>
      <c r="J42" s="10" t="s">
        <v>97</v>
      </c>
      <c r="K42" s="10">
        <v>5</v>
      </c>
      <c r="L42" s="10" t="s">
        <v>98</v>
      </c>
      <c r="M42" s="10" t="s">
        <v>98</v>
      </c>
      <c r="N42" s="10" t="s">
        <v>98</v>
      </c>
      <c r="O42" s="10" t="s">
        <v>98</v>
      </c>
      <c r="P42" s="23" t="str">
        <f t="shared" si="2"/>
        <v/>
      </c>
      <c r="Q42" s="28"/>
    </row>
    <row r="43" spans="2:17" x14ac:dyDescent="0.35">
      <c r="B43" s="2"/>
      <c r="C43" s="10" t="s">
        <v>36</v>
      </c>
      <c r="D43" s="10" t="s">
        <v>47</v>
      </c>
      <c r="E43" s="10">
        <v>2007</v>
      </c>
      <c r="F43" s="10" t="s">
        <v>25</v>
      </c>
      <c r="G43" s="10">
        <v>7</v>
      </c>
      <c r="H43" s="10">
        <v>8</v>
      </c>
      <c r="I43" s="10">
        <v>8</v>
      </c>
      <c r="J43" s="10" t="s">
        <v>79</v>
      </c>
      <c r="K43" s="10" t="s">
        <v>79</v>
      </c>
      <c r="L43" s="10" t="s">
        <v>98</v>
      </c>
      <c r="M43" s="10" t="s">
        <v>98</v>
      </c>
      <c r="N43" s="10" t="s">
        <v>98</v>
      </c>
      <c r="O43" s="10" t="s">
        <v>98</v>
      </c>
      <c r="P43" s="23" t="str">
        <f t="shared" si="2"/>
        <v/>
      </c>
      <c r="Q43" s="28"/>
    </row>
    <row r="44" spans="2:17" x14ac:dyDescent="0.35">
      <c r="B44" s="2"/>
      <c r="C44" s="10" t="s">
        <v>33</v>
      </c>
      <c r="D44" s="10" t="s">
        <v>48</v>
      </c>
      <c r="E44" s="10">
        <v>2008</v>
      </c>
      <c r="F44" s="10" t="s">
        <v>16</v>
      </c>
      <c r="G44" s="10">
        <v>8</v>
      </c>
      <c r="H44" s="10">
        <v>4</v>
      </c>
      <c r="I44" s="10">
        <v>6</v>
      </c>
      <c r="J44" s="10">
        <v>6</v>
      </c>
      <c r="K44" s="10">
        <v>7</v>
      </c>
      <c r="L44" s="10">
        <v>7</v>
      </c>
      <c r="M44" s="10">
        <v>7</v>
      </c>
      <c r="N44" s="10">
        <v>6</v>
      </c>
      <c r="O44" s="10">
        <v>5</v>
      </c>
      <c r="P44" s="23">
        <f t="shared" si="2"/>
        <v>27</v>
      </c>
      <c r="Q44" s="28">
        <v>6</v>
      </c>
    </row>
    <row r="45" spans="2:17" x14ac:dyDescent="0.35">
      <c r="B45" s="2"/>
      <c r="C45" s="10" t="s">
        <v>49</v>
      </c>
      <c r="D45" s="10" t="s">
        <v>50</v>
      </c>
      <c r="E45" s="10">
        <v>2008</v>
      </c>
      <c r="F45" s="10" t="s">
        <v>51</v>
      </c>
      <c r="G45" s="10">
        <v>9</v>
      </c>
      <c r="H45" s="10">
        <v>6</v>
      </c>
      <c r="I45" s="10">
        <v>10</v>
      </c>
      <c r="J45" s="10">
        <v>5</v>
      </c>
      <c r="K45" s="10">
        <v>6</v>
      </c>
      <c r="L45" s="10">
        <v>6</v>
      </c>
      <c r="M45" s="10">
        <v>6</v>
      </c>
      <c r="N45" s="10">
        <v>8</v>
      </c>
      <c r="O45" s="10">
        <v>7</v>
      </c>
      <c r="P45" s="23">
        <f t="shared" si="2"/>
        <v>29</v>
      </c>
      <c r="Q45" s="28">
        <v>7</v>
      </c>
    </row>
    <row r="46" spans="2:17" x14ac:dyDescent="0.35">
      <c r="B46" s="2"/>
      <c r="C46" s="10" t="s">
        <v>52</v>
      </c>
      <c r="D46" s="10" t="s">
        <v>53</v>
      </c>
      <c r="E46" s="10">
        <v>2008</v>
      </c>
      <c r="F46" s="10" t="s">
        <v>11</v>
      </c>
      <c r="G46" s="10">
        <v>10</v>
      </c>
      <c r="H46" s="10" t="s">
        <v>98</v>
      </c>
      <c r="I46" s="10">
        <v>9</v>
      </c>
      <c r="J46" s="10" t="s">
        <v>79</v>
      </c>
      <c r="K46" s="10" t="s">
        <v>79</v>
      </c>
      <c r="L46" s="10" t="s">
        <v>98</v>
      </c>
      <c r="M46" s="10" t="s">
        <v>98</v>
      </c>
      <c r="N46" s="10" t="s">
        <v>98</v>
      </c>
      <c r="O46" s="10" t="s">
        <v>98</v>
      </c>
      <c r="P46" s="23" t="str">
        <f t="shared" si="2"/>
        <v/>
      </c>
      <c r="Q46" s="28"/>
    </row>
    <row r="47" spans="2:17" x14ac:dyDescent="0.35">
      <c r="B47" s="2"/>
      <c r="C47" s="10" t="s">
        <v>54</v>
      </c>
      <c r="D47" s="10" t="s">
        <v>55</v>
      </c>
      <c r="E47" s="10">
        <v>2008</v>
      </c>
      <c r="F47" s="10" t="s">
        <v>19</v>
      </c>
      <c r="G47" s="10">
        <v>11</v>
      </c>
      <c r="H47" s="10">
        <v>5</v>
      </c>
      <c r="I47" s="10" t="s">
        <v>98</v>
      </c>
      <c r="J47" s="10" t="s">
        <v>98</v>
      </c>
      <c r="K47" s="10" t="s">
        <v>98</v>
      </c>
      <c r="L47" s="10">
        <v>8</v>
      </c>
      <c r="M47" s="10">
        <v>8</v>
      </c>
      <c r="N47" s="10">
        <v>9</v>
      </c>
      <c r="O47" s="10">
        <v>9</v>
      </c>
      <c r="P47" s="23">
        <f t="shared" si="2"/>
        <v>39</v>
      </c>
      <c r="Q47" s="28">
        <v>8</v>
      </c>
    </row>
    <row r="48" spans="2:17" x14ac:dyDescent="0.35">
      <c r="B48" s="2"/>
      <c r="C48" s="10" t="s">
        <v>108</v>
      </c>
      <c r="D48" s="10" t="s">
        <v>109</v>
      </c>
      <c r="E48" s="10">
        <v>2008</v>
      </c>
      <c r="F48" s="10" t="s">
        <v>25</v>
      </c>
      <c r="G48" s="10" t="s">
        <v>98</v>
      </c>
      <c r="H48" s="10" t="s">
        <v>98</v>
      </c>
      <c r="I48" s="10">
        <v>7</v>
      </c>
      <c r="J48" s="10">
        <v>7</v>
      </c>
      <c r="K48" s="10" t="s">
        <v>82</v>
      </c>
      <c r="L48" s="10" t="s">
        <v>98</v>
      </c>
      <c r="M48" s="10" t="s">
        <v>98</v>
      </c>
      <c r="N48" s="10">
        <v>7</v>
      </c>
      <c r="O48" s="10">
        <v>8</v>
      </c>
      <c r="P48" s="23" t="str">
        <f t="shared" si="2"/>
        <v/>
      </c>
      <c r="Q48" s="26"/>
    </row>
    <row r="49" spans="2:17" x14ac:dyDescent="0.35">
      <c r="B49" s="2"/>
      <c r="C49" s="10"/>
      <c r="D49" s="10"/>
      <c r="E49" s="10"/>
      <c r="F49" s="10"/>
      <c r="G49" s="10"/>
      <c r="H49" s="2"/>
      <c r="I49" s="10"/>
      <c r="J49" s="10"/>
      <c r="K49" s="10"/>
      <c r="L49" s="2"/>
      <c r="M49" s="2"/>
      <c r="N49" s="2"/>
      <c r="O49" s="2"/>
      <c r="P49" s="23"/>
      <c r="Q49" s="26"/>
    </row>
    <row r="50" spans="2:17" ht="15" thickBot="1" x14ac:dyDescent="0.4">
      <c r="B50" s="8"/>
      <c r="C50" s="11"/>
      <c r="D50" s="11"/>
      <c r="E50" s="11"/>
      <c r="F50" s="11"/>
      <c r="G50" s="11"/>
      <c r="H50" s="8"/>
      <c r="I50" s="11"/>
      <c r="J50" s="8"/>
      <c r="K50" s="8"/>
      <c r="L50" s="8"/>
      <c r="M50" s="8"/>
      <c r="N50" s="8"/>
      <c r="O50" s="8"/>
      <c r="P50" s="24"/>
      <c r="Q50" s="27"/>
    </row>
    <row r="51" spans="2:17" x14ac:dyDescent="0.35">
      <c r="B51" s="6" t="s">
        <v>56</v>
      </c>
      <c r="C51" s="12"/>
      <c r="D51" s="12"/>
      <c r="E51" s="12"/>
      <c r="F51" s="12"/>
      <c r="G51" s="10"/>
      <c r="H51" s="2"/>
      <c r="I51" s="2"/>
      <c r="J51" s="2"/>
      <c r="K51" s="2"/>
      <c r="L51" s="2"/>
      <c r="M51" s="2"/>
      <c r="N51" s="2"/>
      <c r="O51" s="2"/>
      <c r="P51" s="23"/>
      <c r="Q51" s="26"/>
    </row>
    <row r="52" spans="2:17" x14ac:dyDescent="0.35">
      <c r="B52" s="2"/>
      <c r="C52" s="10" t="s">
        <v>57</v>
      </c>
      <c r="D52" s="10" t="s">
        <v>58</v>
      </c>
      <c r="E52" s="10">
        <v>2008</v>
      </c>
      <c r="F52" s="10" t="s">
        <v>51</v>
      </c>
      <c r="G52" s="10">
        <v>1</v>
      </c>
      <c r="H52" s="10">
        <v>2</v>
      </c>
      <c r="I52" s="10">
        <v>1</v>
      </c>
      <c r="J52" s="10">
        <v>2</v>
      </c>
      <c r="K52" s="10">
        <v>2</v>
      </c>
      <c r="L52" s="10">
        <v>2</v>
      </c>
      <c r="M52" s="10">
        <v>2</v>
      </c>
      <c r="N52" s="10">
        <v>3</v>
      </c>
      <c r="O52" s="10">
        <v>3</v>
      </c>
      <c r="P52" s="23">
        <f>IFERROR((_xlfn.AGGREGATE(15,5,G52:O52,1)+_xlfn.AGGREGATE(15,5,G52:O52,2)+_xlfn.AGGREGATE(15,5,G52:O52,3)+_xlfn.AGGREGATE(15,5,G52:O52,4)+_xlfn.AGGREGATE(15,5,G52:O52,5)),"")</f>
        <v>8</v>
      </c>
      <c r="Q52" s="28">
        <v>2</v>
      </c>
    </row>
    <row r="53" spans="2:17" x14ac:dyDescent="0.35">
      <c r="B53" s="2"/>
      <c r="C53" s="10" t="s">
        <v>59</v>
      </c>
      <c r="D53" s="10" t="s">
        <v>60</v>
      </c>
      <c r="E53" s="10">
        <v>2007</v>
      </c>
      <c r="F53" s="10" t="s">
        <v>25</v>
      </c>
      <c r="G53" s="10">
        <v>2</v>
      </c>
      <c r="H53" s="10">
        <v>1</v>
      </c>
      <c r="I53" s="10" t="s">
        <v>79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23">
        <f>IFERROR((_xlfn.AGGREGATE(15,5,G53:O53,1)+_xlfn.AGGREGATE(15,5,G53:O53,2)+_xlfn.AGGREGATE(15,5,G53:O53,3)+_xlfn.AGGREGATE(15,5,G53:O53,4)+_xlfn.AGGREGATE(15,5,G53:O53,5)),"")</f>
        <v>5</v>
      </c>
      <c r="Q53" s="28">
        <v>1</v>
      </c>
    </row>
    <row r="54" spans="2:17" x14ac:dyDescent="0.35">
      <c r="B54" s="2"/>
      <c r="C54" s="10" t="s">
        <v>30</v>
      </c>
      <c r="D54" s="10" t="s">
        <v>61</v>
      </c>
      <c r="E54" s="10">
        <v>2007</v>
      </c>
      <c r="F54" s="10" t="s">
        <v>32</v>
      </c>
      <c r="G54" s="10">
        <v>3</v>
      </c>
      <c r="H54" s="10">
        <v>3</v>
      </c>
      <c r="I54" s="10" t="s">
        <v>98</v>
      </c>
      <c r="J54" s="10" t="s">
        <v>98</v>
      </c>
      <c r="K54" s="10" t="s">
        <v>98</v>
      </c>
      <c r="L54" s="10">
        <v>3</v>
      </c>
      <c r="M54" s="10">
        <v>3</v>
      </c>
      <c r="N54" s="10">
        <v>2</v>
      </c>
      <c r="O54" s="10">
        <v>2</v>
      </c>
      <c r="P54" s="23">
        <f>IFERROR((_xlfn.AGGREGATE(15,5,G54:O54,1)+_xlfn.AGGREGATE(15,5,G54:O54,2)+_xlfn.AGGREGATE(15,5,G54:O54,3)+_xlfn.AGGREGATE(15,5,G54:O54,4)+_xlfn.AGGREGATE(15,5,G54:O54,5)),"")</f>
        <v>13</v>
      </c>
      <c r="Q54" s="28">
        <v>3</v>
      </c>
    </row>
    <row r="55" spans="2:17" x14ac:dyDescent="0.35">
      <c r="B55" s="2"/>
      <c r="C55" s="10" t="s">
        <v>62</v>
      </c>
      <c r="D55" s="10" t="s">
        <v>63</v>
      </c>
      <c r="E55" s="10">
        <v>2008</v>
      </c>
      <c r="F55" s="10" t="s">
        <v>32</v>
      </c>
      <c r="G55" s="10">
        <v>4</v>
      </c>
      <c r="H55" s="10">
        <v>4</v>
      </c>
      <c r="I55" s="10">
        <v>2</v>
      </c>
      <c r="J55" s="10" t="s">
        <v>98</v>
      </c>
      <c r="K55" s="10" t="s">
        <v>98</v>
      </c>
      <c r="L55" s="10">
        <v>4</v>
      </c>
      <c r="M55" s="10">
        <v>4</v>
      </c>
      <c r="N55" s="10">
        <v>4</v>
      </c>
      <c r="O55" s="10">
        <v>4</v>
      </c>
      <c r="P55" s="23">
        <f>IFERROR((_xlfn.AGGREGATE(15,5,G55:O55,1)+_xlfn.AGGREGATE(15,5,G55:O55,2)+_xlfn.AGGREGATE(15,5,G55:O55,3)+_xlfn.AGGREGATE(15,5,G55:O55,4)+_xlfn.AGGREGATE(15,5,G55:O55,5)),"")</f>
        <v>18</v>
      </c>
      <c r="Q55" s="28">
        <v>4</v>
      </c>
    </row>
    <row r="56" spans="2:17" x14ac:dyDescent="0.35">
      <c r="B56" s="2"/>
      <c r="C56" s="10" t="s">
        <v>124</v>
      </c>
      <c r="D56" s="10" t="s">
        <v>125</v>
      </c>
      <c r="E56" s="10">
        <v>2008</v>
      </c>
      <c r="F56" s="10" t="s">
        <v>51</v>
      </c>
      <c r="G56" s="10" t="s">
        <v>98</v>
      </c>
      <c r="H56" s="10" t="s">
        <v>98</v>
      </c>
      <c r="I56" s="10" t="s">
        <v>98</v>
      </c>
      <c r="J56" s="10" t="s">
        <v>97</v>
      </c>
      <c r="K56" s="10">
        <v>3</v>
      </c>
      <c r="L56" s="10" t="s">
        <v>98</v>
      </c>
      <c r="M56" s="10" t="s">
        <v>98</v>
      </c>
      <c r="N56" s="10" t="s">
        <v>98</v>
      </c>
      <c r="O56" s="10" t="s">
        <v>98</v>
      </c>
      <c r="P56" s="23" t="str">
        <f>IFERROR((_xlfn.AGGREGATE(15,5,G56:O56,1)+_xlfn.AGGREGATE(15,5,G56:O56,2)+_xlfn.AGGREGATE(15,5,G56:O56,3)+_xlfn.AGGREGATE(15,5,G56:O56,4)+_xlfn.AGGREGATE(15,5,G56:O56,5)),"")</f>
        <v/>
      </c>
      <c r="Q56" s="26"/>
    </row>
    <row r="57" spans="2:17" x14ac:dyDescent="0.35">
      <c r="B57" s="2"/>
      <c r="C57" s="10"/>
      <c r="D57" s="10"/>
      <c r="E57" s="10"/>
      <c r="F57" s="10"/>
      <c r="G57" s="10"/>
      <c r="H57" s="2"/>
      <c r="I57" s="2"/>
      <c r="J57" s="2"/>
      <c r="K57" s="2"/>
      <c r="L57" s="2"/>
      <c r="M57" s="2"/>
      <c r="N57" s="2"/>
      <c r="O57" s="2"/>
      <c r="P57" s="23"/>
      <c r="Q57" s="26"/>
    </row>
    <row r="58" spans="2:17" x14ac:dyDescent="0.35">
      <c r="B58" s="2"/>
      <c r="C58" s="10"/>
      <c r="D58" s="10"/>
      <c r="E58" s="10"/>
      <c r="F58" s="10"/>
      <c r="G58" s="10"/>
      <c r="H58" s="2"/>
      <c r="I58" s="2"/>
      <c r="J58" s="2"/>
      <c r="K58" s="2"/>
      <c r="L58" s="2"/>
      <c r="M58" s="2"/>
      <c r="N58" s="2"/>
      <c r="O58" s="2"/>
      <c r="P58" s="23"/>
      <c r="Q58" s="26"/>
    </row>
    <row r="59" spans="2:17" ht="15" thickBot="1" x14ac:dyDescent="0.4">
      <c r="B59" s="8"/>
      <c r="C59" s="11"/>
      <c r="D59" s="11"/>
      <c r="E59" s="11"/>
      <c r="F59" s="11"/>
      <c r="G59" s="11"/>
      <c r="H59" s="8"/>
      <c r="I59" s="8"/>
      <c r="J59" s="8"/>
      <c r="K59" s="8"/>
      <c r="L59" s="8"/>
      <c r="M59" s="8"/>
      <c r="N59" s="8"/>
      <c r="O59" s="8"/>
      <c r="P59" s="24"/>
      <c r="Q59" s="27"/>
    </row>
    <row r="60" spans="2:17" x14ac:dyDescent="0.35">
      <c r="B60" s="6" t="s">
        <v>64</v>
      </c>
      <c r="C60" s="12"/>
      <c r="D60" s="12"/>
      <c r="E60" s="12"/>
      <c r="F60" s="12"/>
      <c r="G60" s="10"/>
      <c r="H60" s="2"/>
      <c r="I60" s="2"/>
      <c r="J60" s="2"/>
      <c r="K60" s="2"/>
      <c r="L60" s="2"/>
      <c r="M60" s="2"/>
      <c r="N60" s="10"/>
      <c r="O60" s="2"/>
      <c r="P60" s="23"/>
      <c r="Q60" s="26"/>
    </row>
    <row r="61" spans="2:17" x14ac:dyDescent="0.35">
      <c r="B61" s="2"/>
      <c r="C61" s="10" t="s">
        <v>65</v>
      </c>
      <c r="D61" s="10" t="s">
        <v>66</v>
      </c>
      <c r="E61" s="10">
        <v>2005</v>
      </c>
      <c r="F61" s="10" t="s">
        <v>67</v>
      </c>
      <c r="G61" s="10">
        <v>1</v>
      </c>
      <c r="H61" s="10">
        <v>1</v>
      </c>
      <c r="I61" s="10" t="s">
        <v>98</v>
      </c>
      <c r="J61" s="10" t="s">
        <v>98</v>
      </c>
      <c r="K61" s="10" t="s">
        <v>98</v>
      </c>
      <c r="L61" s="10" t="s">
        <v>98</v>
      </c>
      <c r="M61" s="10" t="s">
        <v>98</v>
      </c>
      <c r="N61" s="10" t="s">
        <v>98</v>
      </c>
      <c r="O61" s="10" t="s">
        <v>98</v>
      </c>
      <c r="P61" s="23" t="str">
        <f t="shared" ref="P61:P71" si="3">IFERROR((_xlfn.AGGREGATE(15,5,G61:O61,1)+_xlfn.AGGREGATE(15,5,G61:O61,2)+_xlfn.AGGREGATE(15,5,G61:O61,3)+_xlfn.AGGREGATE(15,5,G61:O61,4)+_xlfn.AGGREGATE(15,5,G61:O61,5)),"")</f>
        <v/>
      </c>
      <c r="Q61" s="26"/>
    </row>
    <row r="62" spans="2:17" x14ac:dyDescent="0.35">
      <c r="B62" s="2"/>
      <c r="C62" s="10" t="s">
        <v>68</v>
      </c>
      <c r="D62" s="10" t="s">
        <v>69</v>
      </c>
      <c r="E62" s="10">
        <v>2006</v>
      </c>
      <c r="F62" s="10" t="s">
        <v>16</v>
      </c>
      <c r="G62" s="10">
        <v>2</v>
      </c>
      <c r="H62" s="10" t="s">
        <v>82</v>
      </c>
      <c r="I62" s="10">
        <v>1</v>
      </c>
      <c r="J62" s="10">
        <v>2</v>
      </c>
      <c r="K62" s="10">
        <v>2</v>
      </c>
      <c r="L62" s="10">
        <v>1</v>
      </c>
      <c r="M62" s="10">
        <v>1</v>
      </c>
      <c r="N62" s="10">
        <v>1</v>
      </c>
      <c r="O62" s="10">
        <v>1</v>
      </c>
      <c r="P62" s="23">
        <f t="shared" si="3"/>
        <v>5</v>
      </c>
      <c r="Q62" s="28">
        <v>1</v>
      </c>
    </row>
    <row r="63" spans="2:17" x14ac:dyDescent="0.35">
      <c r="B63" s="2"/>
      <c r="C63" s="10" t="s">
        <v>70</v>
      </c>
      <c r="D63" s="10" t="s">
        <v>71</v>
      </c>
      <c r="E63" s="10">
        <v>2006</v>
      </c>
      <c r="F63" s="10" t="s">
        <v>16</v>
      </c>
      <c r="G63" s="10">
        <v>3</v>
      </c>
      <c r="H63" s="10">
        <v>2</v>
      </c>
      <c r="I63" s="10">
        <v>2</v>
      </c>
      <c r="J63" s="10">
        <v>1</v>
      </c>
      <c r="K63" s="10">
        <v>1</v>
      </c>
      <c r="L63" s="10">
        <v>2</v>
      </c>
      <c r="M63" s="10" t="s">
        <v>82</v>
      </c>
      <c r="N63" s="10">
        <v>2</v>
      </c>
      <c r="O63" s="10" t="s">
        <v>79</v>
      </c>
      <c r="P63" s="23">
        <f t="shared" si="3"/>
        <v>8</v>
      </c>
      <c r="Q63" s="28">
        <v>2</v>
      </c>
    </row>
    <row r="64" spans="2:17" x14ac:dyDescent="0.35">
      <c r="B64" s="2"/>
      <c r="C64" s="10" t="s">
        <v>17</v>
      </c>
      <c r="D64" s="10" t="s">
        <v>72</v>
      </c>
      <c r="E64" s="10">
        <v>2005</v>
      </c>
      <c r="F64" s="10" t="s">
        <v>19</v>
      </c>
      <c r="G64" s="10">
        <v>4</v>
      </c>
      <c r="H64" s="10">
        <v>3</v>
      </c>
      <c r="I64" s="10" t="s">
        <v>98</v>
      </c>
      <c r="J64" s="10" t="s">
        <v>97</v>
      </c>
      <c r="K64" s="10">
        <v>5</v>
      </c>
      <c r="L64" s="10" t="s">
        <v>98</v>
      </c>
      <c r="M64" s="10" t="s">
        <v>98</v>
      </c>
      <c r="N64" s="10" t="s">
        <v>98</v>
      </c>
      <c r="O64" s="10" t="s">
        <v>98</v>
      </c>
      <c r="P64" s="23" t="str">
        <f t="shared" si="3"/>
        <v/>
      </c>
      <c r="Q64" s="28"/>
    </row>
    <row r="65" spans="2:17" x14ac:dyDescent="0.35">
      <c r="B65" s="2"/>
      <c r="C65" s="10" t="s">
        <v>73</v>
      </c>
      <c r="D65" s="10" t="s">
        <v>74</v>
      </c>
      <c r="E65" s="10">
        <v>2006</v>
      </c>
      <c r="F65" s="10" t="s">
        <v>16</v>
      </c>
      <c r="G65" s="10">
        <v>5</v>
      </c>
      <c r="H65" s="10" t="s">
        <v>82</v>
      </c>
      <c r="I65" s="10">
        <v>6</v>
      </c>
      <c r="J65" s="10">
        <v>4</v>
      </c>
      <c r="K65" s="10" t="s">
        <v>97</v>
      </c>
      <c r="L65" s="10" t="s">
        <v>98</v>
      </c>
      <c r="M65" s="10" t="s">
        <v>98</v>
      </c>
      <c r="N65" s="10">
        <v>6</v>
      </c>
      <c r="O65" s="10">
        <v>4</v>
      </c>
      <c r="P65" s="23">
        <f t="shared" si="3"/>
        <v>25</v>
      </c>
      <c r="Q65" s="28">
        <v>6</v>
      </c>
    </row>
    <row r="66" spans="2:17" x14ac:dyDescent="0.35">
      <c r="B66" s="2"/>
      <c r="C66" s="10" t="s">
        <v>75</v>
      </c>
      <c r="D66" s="10" t="s">
        <v>76</v>
      </c>
      <c r="E66" s="10">
        <v>2005</v>
      </c>
      <c r="F66" s="10" t="s">
        <v>19</v>
      </c>
      <c r="G66" s="10">
        <v>6</v>
      </c>
      <c r="H66" s="10" t="s">
        <v>82</v>
      </c>
      <c r="I66" s="10" t="s">
        <v>98</v>
      </c>
      <c r="J66" s="10" t="s">
        <v>98</v>
      </c>
      <c r="K66" s="10" t="s">
        <v>98</v>
      </c>
      <c r="L66" s="10" t="s">
        <v>98</v>
      </c>
      <c r="M66" s="10" t="s">
        <v>98</v>
      </c>
      <c r="N66" s="10" t="s">
        <v>98</v>
      </c>
      <c r="O66" s="10" t="s">
        <v>98</v>
      </c>
      <c r="P66" s="23" t="str">
        <f t="shared" si="3"/>
        <v/>
      </c>
      <c r="Q66" s="28"/>
    </row>
    <row r="67" spans="2:17" x14ac:dyDescent="0.35">
      <c r="B67" s="2"/>
      <c r="C67" s="10" t="s">
        <v>54</v>
      </c>
      <c r="D67" s="10" t="s">
        <v>77</v>
      </c>
      <c r="E67" s="10">
        <v>2005</v>
      </c>
      <c r="F67" s="10" t="s">
        <v>19</v>
      </c>
      <c r="G67" s="10">
        <v>7</v>
      </c>
      <c r="H67" s="10">
        <v>4</v>
      </c>
      <c r="I67" s="10" t="s">
        <v>98</v>
      </c>
      <c r="J67" s="10" t="s">
        <v>98</v>
      </c>
      <c r="K67" s="10" t="s">
        <v>98</v>
      </c>
      <c r="L67" s="10" t="s">
        <v>98</v>
      </c>
      <c r="M67" s="10" t="s">
        <v>98</v>
      </c>
      <c r="N67" s="10" t="s">
        <v>98</v>
      </c>
      <c r="O67" s="10" t="s">
        <v>98</v>
      </c>
      <c r="P67" s="23" t="str">
        <f t="shared" si="3"/>
        <v/>
      </c>
      <c r="Q67" s="28"/>
    </row>
    <row r="68" spans="2:17" x14ac:dyDescent="0.35">
      <c r="B68" s="2"/>
      <c r="C68" s="10" t="s">
        <v>80</v>
      </c>
      <c r="D68" s="10" t="s">
        <v>81</v>
      </c>
      <c r="E68" s="10">
        <v>2006</v>
      </c>
      <c r="F68" s="10" t="s">
        <v>16</v>
      </c>
      <c r="G68" s="10" t="s">
        <v>82</v>
      </c>
      <c r="H68" s="10" t="s">
        <v>97</v>
      </c>
      <c r="I68" s="10">
        <v>4</v>
      </c>
      <c r="J68" s="10">
        <v>3</v>
      </c>
      <c r="K68" s="10">
        <v>3</v>
      </c>
      <c r="L68" s="10">
        <v>5</v>
      </c>
      <c r="M68" s="10">
        <v>3</v>
      </c>
      <c r="N68" s="10">
        <v>5</v>
      </c>
      <c r="O68" s="10" t="s">
        <v>82</v>
      </c>
      <c r="P68" s="23">
        <f t="shared" si="3"/>
        <v>18</v>
      </c>
      <c r="Q68" s="28">
        <v>5</v>
      </c>
    </row>
    <row r="69" spans="2:17" x14ac:dyDescent="0.35">
      <c r="B69" s="2"/>
      <c r="C69" s="10" t="s">
        <v>59</v>
      </c>
      <c r="D69" s="10" t="s">
        <v>78</v>
      </c>
      <c r="E69" s="10">
        <v>2005</v>
      </c>
      <c r="F69" s="10" t="s">
        <v>25</v>
      </c>
      <c r="G69" s="10" t="s">
        <v>79</v>
      </c>
      <c r="H69" s="10" t="s">
        <v>98</v>
      </c>
      <c r="I69" s="10">
        <v>3</v>
      </c>
      <c r="J69" s="10" t="s">
        <v>97</v>
      </c>
      <c r="K69" s="10" t="s">
        <v>97</v>
      </c>
      <c r="L69" s="10">
        <v>4</v>
      </c>
      <c r="M69" s="10">
        <v>4</v>
      </c>
      <c r="N69" s="10">
        <v>3</v>
      </c>
      <c r="O69" s="10">
        <v>2</v>
      </c>
      <c r="P69" s="23">
        <f t="shared" si="3"/>
        <v>16</v>
      </c>
      <c r="Q69" s="28">
        <v>3</v>
      </c>
    </row>
    <row r="70" spans="2:17" x14ac:dyDescent="0.35">
      <c r="B70" s="2"/>
      <c r="C70" s="10" t="s">
        <v>110</v>
      </c>
      <c r="D70" s="10" t="s">
        <v>111</v>
      </c>
      <c r="E70" s="10">
        <v>2006</v>
      </c>
      <c r="F70" s="10" t="s">
        <v>16</v>
      </c>
      <c r="G70" s="10" t="s">
        <v>98</v>
      </c>
      <c r="H70" s="10" t="s">
        <v>98</v>
      </c>
      <c r="I70" s="10">
        <v>5</v>
      </c>
      <c r="J70" s="10" t="s">
        <v>97</v>
      </c>
      <c r="K70" s="10">
        <v>4</v>
      </c>
      <c r="L70" s="10">
        <v>3</v>
      </c>
      <c r="M70" s="10">
        <v>2</v>
      </c>
      <c r="N70" s="10">
        <v>4</v>
      </c>
      <c r="O70" s="10">
        <v>3</v>
      </c>
      <c r="P70" s="23">
        <f t="shared" si="3"/>
        <v>16</v>
      </c>
      <c r="Q70" s="28">
        <v>3</v>
      </c>
    </row>
    <row r="71" spans="2:17" x14ac:dyDescent="0.35">
      <c r="B71" s="2"/>
      <c r="C71" s="10" t="s">
        <v>112</v>
      </c>
      <c r="D71" s="10" t="s">
        <v>113</v>
      </c>
      <c r="E71" s="10">
        <v>2006</v>
      </c>
      <c r="F71" s="10" t="s">
        <v>32</v>
      </c>
      <c r="G71" s="10" t="s">
        <v>98</v>
      </c>
      <c r="H71" s="10" t="s">
        <v>98</v>
      </c>
      <c r="I71" s="10">
        <v>7</v>
      </c>
      <c r="J71" s="10" t="s">
        <v>98</v>
      </c>
      <c r="K71" s="10" t="s">
        <v>98</v>
      </c>
      <c r="L71" s="10" t="s">
        <v>98</v>
      </c>
      <c r="M71" s="10" t="s">
        <v>98</v>
      </c>
      <c r="N71" s="10">
        <v>7</v>
      </c>
      <c r="O71" s="10">
        <v>5</v>
      </c>
      <c r="P71" s="23" t="str">
        <f t="shared" si="3"/>
        <v/>
      </c>
      <c r="Q71" s="26"/>
    </row>
    <row r="72" spans="2:17" ht="15" thickBot="1" x14ac:dyDescent="0.4">
      <c r="B72" s="8"/>
      <c r="C72" s="11"/>
      <c r="D72" s="11"/>
      <c r="E72" s="11"/>
      <c r="F72" s="11"/>
      <c r="G72" s="11"/>
      <c r="H72" s="8"/>
      <c r="I72" s="11"/>
      <c r="J72" s="8"/>
      <c r="K72" s="8"/>
      <c r="L72" s="8"/>
      <c r="M72" s="8"/>
      <c r="N72" s="8"/>
      <c r="O72" s="8"/>
      <c r="P72" s="24"/>
      <c r="Q72" s="27"/>
    </row>
    <row r="73" spans="2:17" x14ac:dyDescent="0.35">
      <c r="B73" s="6" t="s">
        <v>83</v>
      </c>
      <c r="C73" s="9"/>
      <c r="D73" s="9"/>
      <c r="E73" s="9"/>
      <c r="F73" s="9"/>
      <c r="G73" s="2"/>
      <c r="H73" s="2"/>
      <c r="I73" s="2"/>
      <c r="J73" s="2"/>
      <c r="K73" s="2"/>
      <c r="L73" s="2"/>
      <c r="M73" s="2"/>
      <c r="N73" s="2"/>
      <c r="O73" s="2"/>
      <c r="P73" s="23"/>
      <c r="Q73" s="26"/>
    </row>
    <row r="74" spans="2:17" x14ac:dyDescent="0.35">
      <c r="B74" s="2"/>
      <c r="C74" s="10" t="s">
        <v>38</v>
      </c>
      <c r="D74" s="10" t="s">
        <v>84</v>
      </c>
      <c r="E74" s="10">
        <v>2005</v>
      </c>
      <c r="F74" s="10" t="s">
        <v>16</v>
      </c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  <c r="P74" s="23">
        <f t="shared" ref="P74:P79" si="4">IFERROR((_xlfn.AGGREGATE(15,5,G74:O74,1)+_xlfn.AGGREGATE(15,5,G74:O74,2)+_xlfn.AGGREGATE(15,5,G74:O74,3)+_xlfn.AGGREGATE(15,5,G74:O74,4)+_xlfn.AGGREGATE(15,5,G74:O74,5)),"")</f>
        <v>5</v>
      </c>
      <c r="Q74" s="28">
        <v>1</v>
      </c>
    </row>
    <row r="75" spans="2:17" x14ac:dyDescent="0.35">
      <c r="B75" s="2"/>
      <c r="C75" s="10" t="s">
        <v>85</v>
      </c>
      <c r="D75" s="10" t="s">
        <v>86</v>
      </c>
      <c r="E75" s="10">
        <v>2005</v>
      </c>
      <c r="F75" s="10" t="s">
        <v>67</v>
      </c>
      <c r="G75" s="10">
        <v>2</v>
      </c>
      <c r="H75" s="10">
        <v>2</v>
      </c>
      <c r="I75" s="10">
        <v>2</v>
      </c>
      <c r="J75" s="10">
        <v>2</v>
      </c>
      <c r="K75" s="10">
        <v>2</v>
      </c>
      <c r="L75" s="10">
        <v>2</v>
      </c>
      <c r="M75" s="10">
        <v>2</v>
      </c>
      <c r="N75" s="10">
        <v>2</v>
      </c>
      <c r="O75" s="10">
        <v>2</v>
      </c>
      <c r="P75" s="23">
        <f t="shared" si="4"/>
        <v>10</v>
      </c>
      <c r="Q75" s="28">
        <v>2</v>
      </c>
    </row>
    <row r="76" spans="2:17" x14ac:dyDescent="0.35">
      <c r="B76" s="2"/>
      <c r="C76" s="10" t="s">
        <v>87</v>
      </c>
      <c r="D76" s="10" t="s">
        <v>86</v>
      </c>
      <c r="E76" s="10">
        <v>2006</v>
      </c>
      <c r="F76" s="10" t="s">
        <v>88</v>
      </c>
      <c r="G76" s="10">
        <v>3</v>
      </c>
      <c r="H76" s="10" t="s">
        <v>82</v>
      </c>
      <c r="I76" s="10">
        <v>3</v>
      </c>
      <c r="J76" s="10">
        <v>3</v>
      </c>
      <c r="K76" s="10">
        <v>3</v>
      </c>
      <c r="L76" s="10">
        <v>3</v>
      </c>
      <c r="M76" s="10">
        <v>3</v>
      </c>
      <c r="N76" s="10">
        <v>3</v>
      </c>
      <c r="O76" s="10">
        <v>3</v>
      </c>
      <c r="P76" s="23">
        <f t="shared" si="4"/>
        <v>15</v>
      </c>
      <c r="Q76" s="28">
        <v>3</v>
      </c>
    </row>
    <row r="77" spans="2:17" x14ac:dyDescent="0.35">
      <c r="B77" s="2"/>
      <c r="C77" s="10" t="s">
        <v>52</v>
      </c>
      <c r="D77" s="10" t="s">
        <v>114</v>
      </c>
      <c r="E77" s="10">
        <v>2006</v>
      </c>
      <c r="F77" s="10" t="s">
        <v>11</v>
      </c>
      <c r="G77" s="10" t="s">
        <v>98</v>
      </c>
      <c r="H77" s="10" t="s">
        <v>98</v>
      </c>
      <c r="I77" s="10">
        <v>4</v>
      </c>
      <c r="J77" s="10" t="s">
        <v>79</v>
      </c>
      <c r="K77" s="10" t="s">
        <v>79</v>
      </c>
      <c r="L77" s="10" t="s">
        <v>98</v>
      </c>
      <c r="M77" s="10" t="s">
        <v>98</v>
      </c>
      <c r="N77" s="10" t="s">
        <v>98</v>
      </c>
      <c r="O77" s="10" t="s">
        <v>98</v>
      </c>
      <c r="P77" s="23" t="str">
        <f t="shared" si="4"/>
        <v/>
      </c>
      <c r="Q77" s="26"/>
    </row>
    <row r="78" spans="2:17" x14ac:dyDescent="0.35">
      <c r="B78" s="2"/>
      <c r="C78" s="10" t="s">
        <v>115</v>
      </c>
      <c r="D78" s="10" t="s">
        <v>116</v>
      </c>
      <c r="E78" s="10">
        <v>2006</v>
      </c>
      <c r="F78" s="10" t="s">
        <v>11</v>
      </c>
      <c r="G78" s="10" t="s">
        <v>98</v>
      </c>
      <c r="H78" s="10" t="s">
        <v>98</v>
      </c>
      <c r="I78" s="10">
        <v>5</v>
      </c>
      <c r="J78" s="10" t="s">
        <v>98</v>
      </c>
      <c r="K78" s="10" t="s">
        <v>98</v>
      </c>
      <c r="L78" s="10" t="s">
        <v>98</v>
      </c>
      <c r="M78" s="10" t="s">
        <v>98</v>
      </c>
      <c r="N78" s="10" t="s">
        <v>98</v>
      </c>
      <c r="O78" s="10" t="s">
        <v>98</v>
      </c>
      <c r="P78" s="23" t="str">
        <f t="shared" si="4"/>
        <v/>
      </c>
      <c r="Q78" s="26"/>
    </row>
    <row r="79" spans="2:17" x14ac:dyDescent="0.35">
      <c r="B79" s="2"/>
      <c r="C79" s="10" t="s">
        <v>102</v>
      </c>
      <c r="D79" s="10" t="s">
        <v>127</v>
      </c>
      <c r="E79" s="10">
        <v>2006</v>
      </c>
      <c r="F79" s="10" t="s">
        <v>16</v>
      </c>
      <c r="G79" s="10" t="s">
        <v>98</v>
      </c>
      <c r="H79" s="10" t="s">
        <v>98</v>
      </c>
      <c r="I79" s="10" t="s">
        <v>98</v>
      </c>
      <c r="J79" s="10" t="s">
        <v>97</v>
      </c>
      <c r="K79" s="10" t="s">
        <v>98</v>
      </c>
      <c r="L79" s="10" t="s">
        <v>98</v>
      </c>
      <c r="M79" s="10" t="s">
        <v>98</v>
      </c>
      <c r="N79" s="10" t="s">
        <v>98</v>
      </c>
      <c r="O79" s="10" t="s">
        <v>98</v>
      </c>
      <c r="P79" s="23" t="str">
        <f t="shared" si="4"/>
        <v/>
      </c>
      <c r="Q79" s="26"/>
    </row>
    <row r="80" spans="2:17" ht="15" thickBot="1" x14ac:dyDescent="0.4"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  <c r="N80" s="8"/>
      <c r="O80" s="8"/>
      <c r="P80" s="24"/>
      <c r="Q80" s="27"/>
    </row>
    <row r="81" spans="2:17" x14ac:dyDescent="0.35">
      <c r="B81" s="6" t="s">
        <v>92</v>
      </c>
      <c r="C81" s="12"/>
      <c r="D81" s="12"/>
      <c r="E81" s="12"/>
      <c r="F81" s="12"/>
      <c r="G81" s="10"/>
      <c r="H81" s="2"/>
      <c r="I81" s="10"/>
      <c r="J81" s="2"/>
      <c r="K81" s="10"/>
      <c r="L81" s="2"/>
      <c r="M81" s="2"/>
      <c r="N81" s="2"/>
      <c r="O81" s="2"/>
      <c r="P81" s="23"/>
      <c r="Q81" s="26"/>
    </row>
    <row r="82" spans="2:17" x14ac:dyDescent="0.35">
      <c r="B82" s="2"/>
      <c r="C82" s="10" t="s">
        <v>101</v>
      </c>
      <c r="D82" s="10" t="s">
        <v>117</v>
      </c>
      <c r="E82" s="10">
        <v>2004</v>
      </c>
      <c r="F82" s="10" t="s">
        <v>11</v>
      </c>
      <c r="G82" s="10" t="s">
        <v>98</v>
      </c>
      <c r="H82" s="10" t="s">
        <v>98</v>
      </c>
      <c r="I82" s="10">
        <v>1</v>
      </c>
      <c r="J82" s="10" t="s">
        <v>98</v>
      </c>
      <c r="K82" s="10" t="s">
        <v>98</v>
      </c>
      <c r="L82" s="10" t="s">
        <v>98</v>
      </c>
      <c r="M82" s="10" t="s">
        <v>98</v>
      </c>
      <c r="N82" s="10" t="s">
        <v>98</v>
      </c>
      <c r="O82" s="10" t="s">
        <v>98</v>
      </c>
      <c r="P82" s="23" t="str">
        <f>IFERROR((_xlfn.AGGREGATE(15,5,G82:O82,1)+_xlfn.AGGREGATE(15,5,G82:O82,2)+_xlfn.AGGREGATE(15,5,G82:O82,3)+_xlfn.AGGREGATE(15,5,G82:O82,4)+_xlfn.AGGREGATE(15,5,G82:O82,5)),"")</f>
        <v/>
      </c>
      <c r="Q82" s="26"/>
    </row>
    <row r="83" spans="2:17" x14ac:dyDescent="0.35">
      <c r="B83" s="2"/>
      <c r="C83" s="10" t="s">
        <v>110</v>
      </c>
      <c r="D83" s="10" t="s">
        <v>126</v>
      </c>
      <c r="E83" s="10">
        <v>2003</v>
      </c>
      <c r="F83" s="10" t="s">
        <v>16</v>
      </c>
      <c r="G83" s="10" t="s">
        <v>98</v>
      </c>
      <c r="H83" s="10" t="s">
        <v>98</v>
      </c>
      <c r="I83" s="10" t="s">
        <v>98</v>
      </c>
      <c r="J83" s="10">
        <v>1</v>
      </c>
      <c r="K83" s="10">
        <v>1</v>
      </c>
      <c r="L83" s="10" t="s">
        <v>98</v>
      </c>
      <c r="M83" s="10" t="s">
        <v>98</v>
      </c>
      <c r="N83" s="10" t="s">
        <v>98</v>
      </c>
      <c r="O83" s="10" t="s">
        <v>98</v>
      </c>
      <c r="P83" s="23" t="str">
        <f>IFERROR((_xlfn.AGGREGATE(15,5,G83:O83,1)+_xlfn.AGGREGATE(15,5,G83:O83,2)+_xlfn.AGGREGATE(15,5,G83:O83,3)+_xlfn.AGGREGATE(15,5,G83:O83,4)+_xlfn.AGGREGATE(15,5,G83:O83,5)),"")</f>
        <v/>
      </c>
      <c r="Q83" s="26"/>
    </row>
    <row r="84" spans="2:17" ht="15" thickBot="1" x14ac:dyDescent="0.4">
      <c r="B84" s="8"/>
      <c r="C84" s="8"/>
      <c r="D84" s="8"/>
      <c r="E84" s="8"/>
      <c r="F84" s="8"/>
      <c r="G84" s="8"/>
      <c r="H84" s="8"/>
      <c r="I84" s="11"/>
      <c r="J84" s="8"/>
      <c r="K84" s="11"/>
      <c r="L84" s="8"/>
      <c r="M84" s="8"/>
      <c r="N84" s="8"/>
      <c r="O84" s="8"/>
      <c r="P84" s="24"/>
      <c r="Q84" s="27"/>
    </row>
    <row r="85" spans="2:17" x14ac:dyDescent="0.35">
      <c r="B85" s="6" t="s">
        <v>89</v>
      </c>
      <c r="C85" s="9"/>
      <c r="D85" s="9"/>
      <c r="E85" s="9"/>
      <c r="F85" s="9"/>
      <c r="G85" s="2"/>
      <c r="H85" s="2"/>
      <c r="I85" s="10"/>
      <c r="J85" s="2"/>
      <c r="K85" s="10"/>
      <c r="L85" s="2"/>
      <c r="M85" s="2"/>
      <c r="N85" s="2"/>
      <c r="O85" s="10"/>
      <c r="P85" s="23"/>
      <c r="Q85" s="26"/>
    </row>
    <row r="86" spans="2:17" x14ac:dyDescent="0.35">
      <c r="B86" s="2"/>
      <c r="C86" s="10" t="s">
        <v>90</v>
      </c>
      <c r="D86" s="10" t="s">
        <v>91</v>
      </c>
      <c r="E86" s="10">
        <v>2004</v>
      </c>
      <c r="F86" s="10" t="s">
        <v>32</v>
      </c>
      <c r="G86" s="10">
        <v>1</v>
      </c>
      <c r="H86" s="10">
        <v>1</v>
      </c>
      <c r="I86" s="10">
        <v>1</v>
      </c>
      <c r="J86" s="10" t="s">
        <v>98</v>
      </c>
      <c r="K86" s="10" t="s">
        <v>98</v>
      </c>
      <c r="L86" s="10" t="s">
        <v>98</v>
      </c>
      <c r="M86" s="10" t="s">
        <v>98</v>
      </c>
      <c r="N86" s="10">
        <v>1</v>
      </c>
      <c r="O86" s="10">
        <v>1</v>
      </c>
      <c r="P86" s="23">
        <f>IFERROR((_xlfn.AGGREGATE(15,5,G86:O86,1)+_xlfn.AGGREGATE(15,5,G86:O86,2)+_xlfn.AGGREGATE(15,5,G86:O86,3)+_xlfn.AGGREGATE(15,5,G86:O86,4)+_xlfn.AGGREGATE(15,5,G86:O86,5)),"")</f>
        <v>5</v>
      </c>
      <c r="Q86" s="28">
        <v>1</v>
      </c>
    </row>
    <row r="87" spans="2:17" x14ac:dyDescent="0.35">
      <c r="B87" s="2"/>
      <c r="C87" s="10" t="s">
        <v>118</v>
      </c>
      <c r="D87" s="10" t="s">
        <v>119</v>
      </c>
      <c r="E87" s="10">
        <v>2004</v>
      </c>
      <c r="F87" s="10" t="s">
        <v>11</v>
      </c>
      <c r="G87" s="10" t="s">
        <v>98</v>
      </c>
      <c r="H87" s="10" t="s">
        <v>98</v>
      </c>
      <c r="I87" s="10">
        <v>2</v>
      </c>
      <c r="J87" s="10" t="s">
        <v>98</v>
      </c>
      <c r="K87" s="10" t="s">
        <v>98</v>
      </c>
      <c r="L87" s="10">
        <v>1</v>
      </c>
      <c r="M87" s="10">
        <v>1</v>
      </c>
      <c r="N87" s="10">
        <v>2</v>
      </c>
      <c r="O87" s="10">
        <v>2</v>
      </c>
      <c r="P87" s="23">
        <f>IFERROR((_xlfn.AGGREGATE(15,5,G87:O87,1)+_xlfn.AGGREGATE(15,5,G87:O87,2)+_xlfn.AGGREGATE(15,5,G87:O87,3)+_xlfn.AGGREGATE(15,5,G87:O87,4)+_xlfn.AGGREGATE(15,5,G87:O87,5)),"")</f>
        <v>8</v>
      </c>
      <c r="Q87" s="28">
        <v>2</v>
      </c>
    </row>
    <row r="88" spans="2:17" x14ac:dyDescent="0.35">
      <c r="B88" s="2"/>
      <c r="C88" s="10"/>
      <c r="D88" s="10"/>
      <c r="E88" s="10"/>
      <c r="F88" s="10"/>
      <c r="G88" s="10"/>
      <c r="H88" s="2"/>
      <c r="I88" s="10"/>
      <c r="J88" s="2"/>
      <c r="K88" s="2"/>
      <c r="L88" s="2"/>
      <c r="M88" s="2"/>
      <c r="N88" s="10"/>
      <c r="O88" s="10"/>
      <c r="P88" s="23"/>
      <c r="Q88" s="26"/>
    </row>
    <row r="89" spans="2:17" ht="15" thickBot="1" x14ac:dyDescent="0.4">
      <c r="B89" s="8"/>
      <c r="C89" s="8"/>
      <c r="D89" s="8"/>
      <c r="E89" s="8"/>
      <c r="F89" s="8"/>
      <c r="G89" s="8"/>
      <c r="H89" s="8"/>
      <c r="I89" s="11"/>
      <c r="J89" s="8"/>
      <c r="K89" s="8"/>
      <c r="L89" s="8"/>
      <c r="M89" s="8"/>
      <c r="N89" s="8"/>
      <c r="O89" s="8"/>
      <c r="P89" s="24"/>
      <c r="Q89" s="2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82E6FBEBD4E9458DD998379B15ADCB" ma:contentTypeVersion="9" ma:contentTypeDescription="Opprett et nytt dokument." ma:contentTypeScope="" ma:versionID="f371768ab3d2c10b27c82448f16b70db">
  <xsd:schema xmlns:xsd="http://www.w3.org/2001/XMLSchema" xmlns:xs="http://www.w3.org/2001/XMLSchema" xmlns:p="http://schemas.microsoft.com/office/2006/metadata/properties" xmlns:ns3="2f4fd44d-d1c3-4ebd-bd2c-7ccd76264d84" xmlns:ns4="7c676ece-956a-4f33-b3a0-7dbe776d24fb" targetNamespace="http://schemas.microsoft.com/office/2006/metadata/properties" ma:root="true" ma:fieldsID="fc0604d47ff239ec5237c42da305c897" ns3:_="" ns4:_="">
    <xsd:import namespace="2f4fd44d-d1c3-4ebd-bd2c-7ccd76264d84"/>
    <xsd:import namespace="7c676ece-956a-4f33-b3a0-7dbe776d24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fd44d-d1c3-4ebd-bd2c-7ccd76264d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76ece-956a-4f33-b3a0-7dbe776d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4E6762-E6D6-47BE-817E-2FB843C57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fd44d-d1c3-4ebd-bd2c-7ccd76264d84"/>
    <ds:schemaRef ds:uri="7c676ece-956a-4f33-b3a0-7dbe776d24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4EBEA-EB6F-4DD9-9DC0-761A19348D5E}">
  <ds:schemaRefs>
    <ds:schemaRef ds:uri="http://schemas.microsoft.com/office/2006/documentManagement/types"/>
    <ds:schemaRef ds:uri="7c676ece-956a-4f33-b3a0-7dbe776d24fb"/>
    <ds:schemaRef ds:uri="http://purl.org/dc/terms/"/>
    <ds:schemaRef ds:uri="2f4fd44d-d1c3-4ebd-bd2c-7ccd76264d8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5FDDE7-0A5C-48DB-AD49-A66D1803F1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SBM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Strandmann</dc:creator>
  <cp:lastModifiedBy>Stig</cp:lastModifiedBy>
  <dcterms:created xsi:type="dcterms:W3CDTF">2021-01-17T16:49:05Z</dcterms:created>
  <dcterms:modified xsi:type="dcterms:W3CDTF">2021-04-25T18:25:54Z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0x0101001C82E6FBEBD4E9458DD998379B15ADCB</vt:lpwstr>
  </property>
</Properties>
</file>