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nskiforbund-my.sharepoint.com/personal/liv_hogli_skiforbundet_no/Documents/SharePoint/Buskerud Skikrets - Freeski/Resultater freeski/"/>
    </mc:Choice>
  </mc:AlternateContent>
  <xr:revisionPtr revIDLastSave="0" documentId="8_{865491CE-8752-44E2-99DD-7D44ABB5150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SULTAT U12" sheetId="6" r:id="rId1"/>
    <sheet name="RESULTAT YNGRE JUNIOR" sheetId="5" r:id="rId2"/>
    <sheet name="RESULTAT JUNIOR" sheetId="8" r:id="rId3"/>
    <sheet name="Results" sheetId="2" state="hidden" r:id="rId4"/>
  </sheets>
  <definedNames>
    <definedName name="_xlnm._FilterDatabase" localSheetId="2" hidden="1">'RESULTAT JUNIOR'!$A$2:$J$2</definedName>
    <definedName name="_xlnm._FilterDatabase" localSheetId="0" hidden="1">'RESULTAT U12'!$A$3:$J$3</definedName>
    <definedName name="_xlnm._FilterDatabase" localSheetId="1" hidden="1">'RESULTAT YNGRE JUNIOR'!$A$3:$J$3</definedName>
    <definedName name="JuniorGutter1" localSheetId="2">'RESULTAT JUNIOR'!$G$10:$G$20</definedName>
    <definedName name="JuniorGutter1" localSheetId="0">'RESULTAT U12'!#REF!</definedName>
    <definedName name="JuniorGutter1" localSheetId="1">'RESULTAT YNGRE JUNIOR'!$G$32:$G$43</definedName>
    <definedName name="JuniorGutter1">#REF!</definedName>
    <definedName name="JuniorJenter" localSheetId="2">'RESULTAT JUNIOR'!$G$3:$G$9</definedName>
    <definedName name="JuniorJenter" localSheetId="0">'RESULTAT U12'!#REF!</definedName>
    <definedName name="JuniorJenter" localSheetId="1">'RESULTAT YNGRE JUNIOR'!#REF!</definedName>
    <definedName name="JuniorJenter">#REF!</definedName>
    <definedName name="KidsU10" localSheetId="2">'RESULTAT JUNIOR'!#REF!</definedName>
    <definedName name="KidsU10" localSheetId="0">'RESULTAT U12'!#REF!</definedName>
    <definedName name="KidsU10" localSheetId="1">'RESULTAT YNGRE JUNIOR'!#REF!</definedName>
    <definedName name="KidsU10">#REF!</definedName>
    <definedName name="KidsU10Res" localSheetId="2">'RESULTAT JUNIOR'!#REF!</definedName>
    <definedName name="KidsU10Res" localSheetId="0">'RESULTAT U12'!#REF!</definedName>
    <definedName name="KidsU10Res" localSheetId="1">'RESULTAT YNGRE JUNIOR'!#REF!</definedName>
    <definedName name="KidsU10Res">#REF!</definedName>
    <definedName name="RekruttU12Jenter" localSheetId="2">'RESULTAT JUNIOR'!#REF!</definedName>
    <definedName name="RekruttU12Jenter" localSheetId="0">'RESULTAT U12'!#REF!</definedName>
    <definedName name="RekruttU12Jenter" localSheetId="1">'RESULTAT YNGRE JUNIOR'!#REF!</definedName>
    <definedName name="RekruttU12Jenter">#REF!</definedName>
    <definedName name="RektruttGutter" localSheetId="2">'RESULTAT JUNIOR'!#REF!</definedName>
    <definedName name="RektruttGutter" localSheetId="0">'RESULTAT U12'!$G$6:$G$23</definedName>
    <definedName name="RektruttGutter" localSheetId="1">'RESULTAT YNGRE JUNIOR'!#REF!</definedName>
    <definedName name="RektruttGutter">#REF!</definedName>
    <definedName name="YngreJuniorGutter" localSheetId="2">'RESULTAT JUNIOR'!#REF!</definedName>
    <definedName name="YngreJuniorGutter" localSheetId="0">'RESULTAT U12'!#REF!</definedName>
    <definedName name="YngreJuniorGutter" localSheetId="1">'RESULTAT YNGRE JUNIOR'!$G$8:$G$31</definedName>
    <definedName name="YngreJuniorGutter">#REF!</definedName>
    <definedName name="YngreJuniorJenter" localSheetId="2">'RESULTAT JUNIOR'!#REF!</definedName>
    <definedName name="YngreJuniorJenter" localSheetId="0">'RESULTAT U12'!#REF!</definedName>
    <definedName name="YngreJuniorJenter" localSheetId="1">'RESULTAT YNGRE JUNIOR'!$G$4:$G$7</definedName>
    <definedName name="YngreJuniorJenter">#REF!</definedName>
    <definedName name="Z_3169DAAA_1BC3_408C_BFB9_239789051A10_.wvu.FilterData" localSheetId="2" hidden="1">'RESULTAT JUNIOR'!$A$1:$I$20</definedName>
    <definedName name="Z_3169DAAA_1BC3_408C_BFB9_239789051A10_.wvu.FilterData" localSheetId="0" hidden="1">'RESULTAT U12'!#REF!</definedName>
    <definedName name="Z_3169DAAA_1BC3_408C_BFB9_239789051A10_.wvu.FilterData" localSheetId="1" hidden="1">'RESULTAT YNGRE JUNIOR'!$A$17:$I$43</definedName>
  </definedNames>
  <calcPr calcId="191029"/>
  <customWorkbookViews>
    <customWorkbookView name="Filter 1" guid="{3169DAAA-1BC3-408C-BFB9-239789051A10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8" l="1" a="1"/>
  <c r="G8" i="8" s="1"/>
  <c r="G5" i="8" a="1"/>
  <c r="G5" i="8" s="1"/>
  <c r="G9" i="8" a="1"/>
  <c r="G9" i="8" s="1"/>
  <c r="H9" i="8" s="1"/>
  <c r="G6" i="8" a="1"/>
  <c r="G6" i="8" s="1"/>
  <c r="G4" i="8" a="1"/>
  <c r="G4" i="8" s="1"/>
  <c r="G7" i="8" a="1"/>
  <c r="G7" i="8" s="1"/>
  <c r="G3" i="8" a="1"/>
  <c r="G3" i="8" s="1"/>
  <c r="G22" i="6" a="1"/>
  <c r="G22" i="6" s="1"/>
  <c r="G12" i="6" a="1"/>
  <c r="G12" i="6" s="1"/>
  <c r="G17" i="6" a="1"/>
  <c r="G17" i="6" s="1"/>
  <c r="G19" i="6" a="1"/>
  <c r="G19" i="6" s="1"/>
  <c r="G10" i="6" a="1"/>
  <c r="G10" i="6" s="1"/>
  <c r="G21" i="6" a="1"/>
  <c r="G21" i="6" s="1"/>
  <c r="G7" i="6" a="1"/>
  <c r="G7" i="6" s="1"/>
  <c r="G9" i="6" a="1"/>
  <c r="G9" i="6" s="1"/>
  <c r="G14" i="6" a="1"/>
  <c r="G14" i="6" s="1"/>
  <c r="G5" i="6" a="1"/>
  <c r="G5" i="6" s="1"/>
  <c r="G23" i="6" a="1"/>
  <c r="G23" i="6" s="1"/>
  <c r="G8" i="6" a="1"/>
  <c r="G8" i="6" s="1"/>
  <c r="G4" i="6" a="1"/>
  <c r="G4" i="6" s="1"/>
  <c r="G18" i="6" a="1"/>
  <c r="G18" i="6" s="1"/>
  <c r="G15" i="6" a="1"/>
  <c r="G15" i="6" s="1"/>
  <c r="G13" i="6" a="1"/>
  <c r="G13" i="6" s="1"/>
  <c r="G11" i="6" a="1"/>
  <c r="G11" i="6" s="1"/>
  <c r="G6" i="6" a="1"/>
  <c r="G6" i="6" s="1"/>
  <c r="G16" i="6" a="1"/>
  <c r="G16" i="6" s="1"/>
  <c r="G20" i="6" a="1"/>
  <c r="G20" i="6" s="1"/>
  <c r="G16" i="5" a="1"/>
  <c r="G16" i="5" s="1"/>
  <c r="G13" i="5" a="1"/>
  <c r="G13" i="5" s="1"/>
  <c r="G8" i="5" a="1"/>
  <c r="G8" i="5" s="1"/>
  <c r="G15" i="5" a="1"/>
  <c r="G15" i="5" s="1"/>
  <c r="G14" i="5" a="1"/>
  <c r="G14" i="5" s="1"/>
  <c r="G18" i="5" a="1"/>
  <c r="G18" i="5" s="1"/>
  <c r="G10" i="5" a="1"/>
  <c r="G10" i="5" s="1"/>
  <c r="G23" i="5" a="1"/>
  <c r="G23" i="5" s="1"/>
  <c r="G22" i="5" a="1"/>
  <c r="G22" i="5" s="1"/>
  <c r="G24" i="5" a="1"/>
  <c r="G24" i="5" s="1"/>
  <c r="G26" i="5" a="1"/>
  <c r="G26" i="5" s="1"/>
  <c r="G7" i="5" a="1"/>
  <c r="G7" i="5" s="1"/>
  <c r="G31" i="5" a="1"/>
  <c r="G31" i="5" s="1"/>
  <c r="H31" i="5" s="1"/>
  <c r="G6" i="5" a="1"/>
  <c r="G6" i="5" s="1"/>
  <c r="G5" i="5" a="1"/>
  <c r="G5" i="5" s="1"/>
  <c r="G17" i="5" a="1"/>
  <c r="G17" i="5" s="1"/>
  <c r="G9" i="5" a="1"/>
  <c r="G9" i="5" s="1"/>
  <c r="G11" i="5" a="1"/>
  <c r="G11" i="5" s="1"/>
  <c r="G30" i="5" a="1"/>
  <c r="G30" i="5" s="1"/>
  <c r="H30" i="5" s="1"/>
  <c r="G4" i="5" a="1"/>
  <c r="G4" i="5" s="1"/>
  <c r="G20" i="5" a="1"/>
  <c r="G20" i="5" s="1"/>
  <c r="G27" i="5" a="1"/>
  <c r="G27" i="5" s="1"/>
  <c r="G19" i="5" a="1"/>
  <c r="G19" i="5" s="1"/>
  <c r="G21" i="5" a="1"/>
  <c r="G21" i="5" s="1"/>
  <c r="G12" i="5" a="1"/>
  <c r="G12" i="5" s="1"/>
  <c r="G28" i="5" a="1"/>
  <c r="G28" i="5" s="1"/>
  <c r="G29" i="5" a="1"/>
  <c r="G29" i="5" s="1"/>
  <c r="H29" i="5" s="1"/>
  <c r="G25" i="5" a="1"/>
  <c r="G25" i="5" s="1"/>
  <c r="H5" i="8" l="1"/>
  <c r="H25" i="5"/>
  <c r="H19" i="5"/>
  <c r="H9" i="5"/>
  <c r="H8" i="5"/>
  <c r="H26" i="5"/>
  <c r="H5" i="5"/>
  <c r="H4" i="6"/>
  <c r="H8" i="8"/>
  <c r="H4" i="8"/>
  <c r="H7" i="8"/>
  <c r="H6" i="8"/>
  <c r="H3" i="8"/>
  <c r="H11" i="6"/>
  <c r="H5" i="6"/>
  <c r="H12" i="6"/>
  <c r="H23" i="6"/>
  <c r="H14" i="6"/>
  <c r="H19" i="6"/>
  <c r="H6" i="6"/>
  <c r="H9" i="6"/>
  <c r="H17" i="6"/>
  <c r="H7" i="6"/>
  <c r="H16" i="6"/>
  <c r="H13" i="6"/>
  <c r="H22" i="6"/>
  <c r="H20" i="6"/>
  <c r="H10" i="6"/>
  <c r="H15" i="6"/>
  <c r="H18" i="6"/>
  <c r="H8" i="6"/>
  <c r="H21" i="6"/>
  <c r="H6" i="5"/>
  <c r="H7" i="5"/>
  <c r="H10" i="5"/>
  <c r="H16" i="5"/>
  <c r="H28" i="5"/>
  <c r="H21" i="5"/>
  <c r="H24" i="5"/>
  <c r="H23" i="5"/>
  <c r="H12" i="5"/>
  <c r="H27" i="5"/>
  <c r="H4" i="5"/>
  <c r="H22" i="5"/>
  <c r="H18" i="5"/>
  <c r="H15" i="5"/>
  <c r="H20" i="5"/>
  <c r="H11" i="5"/>
  <c r="H17" i="5"/>
  <c r="H14" i="5"/>
  <c r="H13" i="5"/>
</calcChain>
</file>

<file path=xl/sharedStrings.xml><?xml version="1.0" encoding="utf-8"?>
<sst xmlns="http://schemas.openxmlformats.org/spreadsheetml/2006/main" count="331" uniqueCount="136">
  <si>
    <t>Startnummer</t>
  </si>
  <si>
    <t>Navn</t>
  </si>
  <si>
    <t>Klubb</t>
  </si>
  <si>
    <t>Run 1</t>
  </si>
  <si>
    <t>Run 2</t>
  </si>
  <si>
    <t>Sum</t>
  </si>
  <si>
    <t>Plassering</t>
  </si>
  <si>
    <t>Kommentar</t>
  </si>
  <si>
    <t>Rekrutt U12 Gutter 2009 - 2010</t>
  </si>
  <si>
    <t>Yngre Junior Jenter 2007 - 2008</t>
  </si>
  <si>
    <t>Yngre Junior Gutter 2007 - 2008</t>
  </si>
  <si>
    <t>Junior Jenter 2003-2006</t>
  </si>
  <si>
    <t>Junior Gutter 2003-2006</t>
  </si>
  <si>
    <t>Etternavn</t>
  </si>
  <si>
    <t>Fornavn</t>
  </si>
  <si>
    <t>DNS</t>
  </si>
  <si>
    <t>#REF!</t>
  </si>
  <si>
    <t xml:space="preserve">Kids U10 2011 og yngre </t>
  </si>
  <si>
    <t xml:space="preserve">Rekrutt U12 Jenter 2009-2010  </t>
  </si>
  <si>
    <t>Rekrutt U12 Gutter/jenter 2011 - 2012</t>
  </si>
  <si>
    <t>Junior Gutter/Jenter 2005-2009</t>
  </si>
  <si>
    <t>Sigve</t>
  </si>
  <si>
    <t>Bergan</t>
  </si>
  <si>
    <t>Haugsbygd IF - Ski</t>
  </si>
  <si>
    <t>Oliver</t>
  </si>
  <si>
    <t>Vorsmann</t>
  </si>
  <si>
    <t>Geilo IL - Ski</t>
  </si>
  <si>
    <t>Sten</t>
  </si>
  <si>
    <t>Medhus</t>
  </si>
  <si>
    <t>Syver Pålsson</t>
  </si>
  <si>
    <t>Ødegård</t>
  </si>
  <si>
    <t>Sondre Rygh</t>
  </si>
  <si>
    <t>Kongsberg Freestyleklubb - Ski</t>
  </si>
  <si>
    <t>Andres</t>
  </si>
  <si>
    <t>Meex-Evensen</t>
  </si>
  <si>
    <t>Kristoffer Gran</t>
  </si>
  <si>
    <t>Kosabek</t>
  </si>
  <si>
    <t>Terje Krisander</t>
  </si>
  <si>
    <t>Skau</t>
  </si>
  <si>
    <t>Theodor</t>
  </si>
  <si>
    <t>Sørbotten</t>
  </si>
  <si>
    <t>Aron Sportsklubb - Ski</t>
  </si>
  <si>
    <t>Filip</t>
  </si>
  <si>
    <t>Schenk</t>
  </si>
  <si>
    <t>Heming, IL - Ski</t>
  </si>
  <si>
    <t>Edward Hagen</t>
  </si>
  <si>
    <t>Reitan</t>
  </si>
  <si>
    <t>Jekabs</t>
  </si>
  <si>
    <t>Osokins</t>
  </si>
  <si>
    <t>Marinius Bogen</t>
  </si>
  <si>
    <t>Bakke</t>
  </si>
  <si>
    <t>Johann</t>
  </si>
  <si>
    <t>Fjøslid-Johansen</t>
  </si>
  <si>
    <t>Husein Ali</t>
  </si>
  <si>
    <t>Ibrahim</t>
  </si>
  <si>
    <t>Sverre Kristian Loe</t>
  </si>
  <si>
    <t>Bermingrud</t>
  </si>
  <si>
    <t>Hokksund Slalåmklubb - Ski</t>
  </si>
  <si>
    <t>Oskar Flindt</t>
  </si>
  <si>
    <t>Asperheim</t>
  </si>
  <si>
    <t>Landsverk</t>
  </si>
  <si>
    <t>Emil</t>
  </si>
  <si>
    <t>Hans Henrik Loe</t>
  </si>
  <si>
    <t>Andreas</t>
  </si>
  <si>
    <t>Hedenstad</t>
  </si>
  <si>
    <t>Norah D'Araujo</t>
  </si>
  <si>
    <t>Ågren</t>
  </si>
  <si>
    <t>Teodor Helle</t>
  </si>
  <si>
    <t>Mathisen</t>
  </si>
  <si>
    <t>Tinius Vold</t>
  </si>
  <si>
    <t>Kongsgård</t>
  </si>
  <si>
    <t>Oliver Haugen</t>
  </si>
  <si>
    <t>Skjennum</t>
  </si>
  <si>
    <t>Leo</t>
  </si>
  <si>
    <t>Edvardsen</t>
  </si>
  <si>
    <t>IL Skrim - Ski</t>
  </si>
  <si>
    <t>Rasmus Synak</t>
  </si>
  <si>
    <t>Alexandersen-Bråthen</t>
  </si>
  <si>
    <t>Idrettslaget Ros - Ski</t>
  </si>
  <si>
    <t>Emil Bakkejord</t>
  </si>
  <si>
    <t>Bråten</t>
  </si>
  <si>
    <t>Leonel Lislien</t>
  </si>
  <si>
    <t>Loli</t>
  </si>
  <si>
    <t>Ola Opjorden</t>
  </si>
  <si>
    <t>Ada Tonby</t>
  </si>
  <si>
    <t>Emilsen</t>
  </si>
  <si>
    <t>Fredrik Kvål</t>
  </si>
  <si>
    <t>Heidelberg</t>
  </si>
  <si>
    <t>Tuko-gjærevoll</t>
  </si>
  <si>
    <t>Jonar Sebastian Giljan</t>
  </si>
  <si>
    <t>Grimsson</t>
  </si>
  <si>
    <t>Jesper Gustavson</t>
  </si>
  <si>
    <t>Sand</t>
  </si>
  <si>
    <t>Frikk Solbakken</t>
  </si>
  <si>
    <t>Grosch</t>
  </si>
  <si>
    <t>Syver Woll</t>
  </si>
  <si>
    <t>Frydenlund</t>
  </si>
  <si>
    <t>Samuel</t>
  </si>
  <si>
    <t>Haugeplass</t>
  </si>
  <si>
    <t>Mathias Bredland</t>
  </si>
  <si>
    <t>Eid</t>
  </si>
  <si>
    <t>Sayf</t>
  </si>
  <si>
    <t>Gullhagen</t>
  </si>
  <si>
    <t>Thomas</t>
  </si>
  <si>
    <t>Hatlen</t>
  </si>
  <si>
    <t>Eirik Rasmussen</t>
  </si>
  <si>
    <t>Bogen</t>
  </si>
  <si>
    <t>Jonas Gilen</t>
  </si>
  <si>
    <t>Børke</t>
  </si>
  <si>
    <t>Ask</t>
  </si>
  <si>
    <t>Lavoll</t>
  </si>
  <si>
    <t>Adrian Haugan</t>
  </si>
  <si>
    <t>Garcia</t>
  </si>
  <si>
    <t>Felix</t>
  </si>
  <si>
    <t>Bredeveien-Larsen</t>
  </si>
  <si>
    <t>Viktor</t>
  </si>
  <si>
    <t>Wessel</t>
  </si>
  <si>
    <t>Vegard Shalom</t>
  </si>
  <si>
    <t>Grøndal</t>
  </si>
  <si>
    <t>Sigurd</t>
  </si>
  <si>
    <t>Uppstad</t>
  </si>
  <si>
    <t>Hovden Sportsklubb - Ski</t>
  </si>
  <si>
    <t>Yngre Junior Gutter/ Jenter 2009 - 2010</t>
  </si>
  <si>
    <t>Witsø</t>
  </si>
  <si>
    <t>Feliks</t>
  </si>
  <si>
    <t>Tetlie</t>
  </si>
  <si>
    <t>Noah Santana</t>
  </si>
  <si>
    <t>Gjerden</t>
  </si>
  <si>
    <t>Elias</t>
  </si>
  <si>
    <t>Hedrum</t>
  </si>
  <si>
    <t>Arian</t>
  </si>
  <si>
    <t>Johansen</t>
  </si>
  <si>
    <t>Jardar</t>
  </si>
  <si>
    <t>Bølstad</t>
  </si>
  <si>
    <t>Syver</t>
  </si>
  <si>
    <t>Pålson Medhus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</si>
</sst>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rgb="FF000000"/>
      <name val="Arial"/>
    </font>
    <font>
      <b/>
      <sz val="14"/>
      <color rgb="FF000000"/>
      <name val="Arial"/>
      <family val="2"/>
    </font>
    <font>
      <sz val="11"/>
      <color rgb="FF3C4043"/>
      <name val="Monospace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b/>
      <sz val="14"/>
      <color theme="1"/>
      <name val="Arial"/>
      <family val="2"/>
    </font>
    <font>
      <sz val="9"/>
      <color rgb="FF222222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Inconsolata"/>
    </font>
    <font>
      <sz val="9"/>
      <color indexed="8"/>
      <name val="Arial"/>
      <family val="2"/>
    </font>
    <font>
      <b/>
      <sz val="10"/>
      <color theme="1"/>
      <name val="Arial"/>
      <family val="2"/>
    </font>
    <font>
      <i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top"/>
    </xf>
    <xf numFmtId="0" fontId="2" fillId="2" borderId="0" xfId="0" applyFont="1" applyFill="1" applyAlignment="1">
      <alignment horizontal="left"/>
    </xf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4" fillId="0" borderId="5" xfId="0" applyFont="1" applyBorder="1"/>
    <xf numFmtId="0" fontId="5" fillId="0" borderId="3" xfId="0" applyFont="1" applyBorder="1" applyAlignment="1">
      <alignment vertical="top"/>
    </xf>
    <xf numFmtId="0" fontId="4" fillId="0" borderId="3" xfId="0" applyFont="1" applyBorder="1"/>
    <xf numFmtId="4" fontId="0" fillId="2" borderId="5" xfId="0" applyNumberFormat="1" applyFill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0" xfId="0" applyFont="1" applyAlignment="1">
      <alignment vertical="top"/>
    </xf>
    <xf numFmtId="0" fontId="4" fillId="0" borderId="0" xfId="0" applyFont="1"/>
    <xf numFmtId="4" fontId="0" fillId="2" borderId="8" xfId="0" applyNumberFormat="1" applyFill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5" fillId="0" borderId="12" xfId="0" applyFont="1" applyBorder="1" applyAlignment="1">
      <alignment vertical="top"/>
    </xf>
    <xf numFmtId="0" fontId="4" fillId="0" borderId="12" xfId="0" applyFont="1" applyBorder="1"/>
    <xf numFmtId="4" fontId="0" fillId="2" borderId="11" xfId="0" applyNumberFormat="1" applyFill="1" applyBorder="1"/>
    <xf numFmtId="0" fontId="4" fillId="0" borderId="13" xfId="0" applyFont="1" applyBorder="1"/>
    <xf numFmtId="0" fontId="4" fillId="0" borderId="14" xfId="0" applyFont="1" applyBorder="1"/>
    <xf numFmtId="0" fontId="6" fillId="0" borderId="0" xfId="0" applyFont="1"/>
    <xf numFmtId="4" fontId="0" fillId="2" borderId="6" xfId="0" applyNumberFormat="1" applyFill="1" applyBorder="1"/>
    <xf numFmtId="4" fontId="0" fillId="2" borderId="9" xfId="0" applyNumberFormat="1" applyFill="1" applyBorder="1"/>
    <xf numFmtId="4" fontId="0" fillId="2" borderId="13" xfId="0" applyNumberFormat="1" applyFill="1" applyBorder="1"/>
    <xf numFmtId="0" fontId="7" fillId="2" borderId="0" xfId="0" applyFont="1" applyFill="1" applyAlignment="1">
      <alignment horizontal="left"/>
    </xf>
    <xf numFmtId="0" fontId="8" fillId="0" borderId="0" xfId="0" applyFont="1"/>
    <xf numFmtId="0" fontId="7" fillId="2" borderId="0" xfId="0" applyFont="1" applyFill="1"/>
    <xf numFmtId="0" fontId="0" fillId="0" borderId="3" xfId="0" applyBorder="1" applyAlignment="1">
      <alignment vertical="top"/>
    </xf>
    <xf numFmtId="0" fontId="0" fillId="0" borderId="7" xfId="0" applyBorder="1" applyAlignment="1">
      <alignment vertical="top"/>
    </xf>
    <xf numFmtId="0" fontId="9" fillId="0" borderId="8" xfId="0" applyFont="1" applyBorder="1"/>
    <xf numFmtId="0" fontId="0" fillId="0" borderId="0" xfId="0" applyAlignment="1">
      <alignment vertical="top"/>
    </xf>
    <xf numFmtId="0" fontId="0" fillId="0" borderId="10" xfId="0" applyBorder="1" applyAlignment="1">
      <alignment vertical="top"/>
    </xf>
    <xf numFmtId="0" fontId="9" fillId="0" borderId="0" xfId="0" applyFont="1" applyAlignment="1">
      <alignment vertical="top"/>
    </xf>
    <xf numFmtId="0" fontId="9" fillId="0" borderId="10" xfId="0" applyFont="1" applyBorder="1" applyAlignment="1">
      <alignment vertical="top"/>
    </xf>
    <xf numFmtId="0" fontId="9" fillId="0" borderId="0" xfId="0" applyFont="1"/>
    <xf numFmtId="0" fontId="9" fillId="0" borderId="10" xfId="0" applyFont="1" applyBorder="1"/>
    <xf numFmtId="0" fontId="9" fillId="0" borderId="11" xfId="0" applyFont="1" applyBorder="1"/>
    <xf numFmtId="0" fontId="9" fillId="0" borderId="12" xfId="0" applyFont="1" applyBorder="1"/>
    <xf numFmtId="0" fontId="9" fillId="0" borderId="14" xfId="0" applyFont="1" applyBorder="1"/>
    <xf numFmtId="0" fontId="10" fillId="2" borderId="0" xfId="0" applyFont="1" applyFill="1"/>
    <xf numFmtId="0" fontId="11" fillId="0" borderId="0" xfId="0" applyFont="1" applyAlignment="1" applyProtection="1">
      <alignment vertical="top" wrapText="1" readingOrder="1"/>
      <protection locked="0"/>
    </xf>
    <xf numFmtId="0" fontId="12" fillId="3" borderId="2" xfId="0" applyFont="1" applyFill="1" applyBorder="1"/>
    <xf numFmtId="4" fontId="0" fillId="2" borderId="0" xfId="0" applyNumberFormat="1" applyFill="1"/>
    <xf numFmtId="0" fontId="4" fillId="0" borderId="15" xfId="0" applyFont="1" applyBorder="1"/>
    <xf numFmtId="4" fontId="0" fillId="2" borderId="3" xfId="0" applyNumberFormat="1" applyFill="1" applyBorder="1"/>
    <xf numFmtId="0" fontId="0" fillId="0" borderId="15" xfId="0" applyBorder="1"/>
    <xf numFmtId="0" fontId="4" fillId="0" borderId="16" xfId="0" applyFont="1" applyBorder="1"/>
    <xf numFmtId="0" fontId="13" fillId="4" borderId="0" xfId="0" applyFont="1" applyFill="1"/>
    <xf numFmtId="4" fontId="0" fillId="2" borderId="10" xfId="0" applyNumberFormat="1" applyFill="1" applyBorder="1"/>
    <xf numFmtId="4" fontId="0" fillId="2" borderId="14" xfId="0" applyNumberFormat="1" applyFill="1" applyBorder="1"/>
    <xf numFmtId="0" fontId="4" fillId="0" borderId="17" xfId="0" applyFont="1" applyBorder="1"/>
    <xf numFmtId="0" fontId="0" fillId="0" borderId="16" xfId="0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0" fillId="0" borderId="21" xfId="0" applyBorder="1"/>
    <xf numFmtId="0" fontId="3" fillId="3" borderId="22" xfId="0" applyFont="1" applyFill="1" applyBorder="1"/>
    <xf numFmtId="0" fontId="3" fillId="3" borderId="23" xfId="0" applyFont="1" applyFill="1" applyBorder="1"/>
    <xf numFmtId="0" fontId="3" fillId="3" borderId="24" xfId="0" applyFont="1" applyFill="1" applyBorder="1"/>
    <xf numFmtId="0" fontId="14" fillId="5" borderId="0" xfId="0" applyFont="1" applyFill="1"/>
    <xf numFmtId="4" fontId="0" fillId="0" borderId="10" xfId="0" applyNumberFormat="1" applyBorder="1"/>
    <xf numFmtId="0" fontId="13" fillId="4" borderId="10" xfId="0" applyFont="1" applyFill="1" applyBorder="1"/>
    <xf numFmtId="0" fontId="11" fillId="0" borderId="3" xfId="0" applyFont="1" applyBorder="1" applyAlignment="1" applyProtection="1">
      <alignment vertical="top" wrapText="1" readingOrder="1"/>
      <protection locked="0"/>
    </xf>
    <xf numFmtId="0" fontId="0" fillId="0" borderId="1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89FC6-28C9-4523-88EF-5BB3D4EF8431}">
  <sheetPr>
    <outlinePr summaryBelow="0" summaryRight="0"/>
    <pageSetUpPr fitToPage="1"/>
  </sheetPr>
  <dimension ref="A1:J23"/>
  <sheetViews>
    <sheetView tabSelected="1" zoomScale="70" zoomScaleNormal="70" workbookViewId="0">
      <selection activeCell="A2" sqref="A2"/>
    </sheetView>
  </sheetViews>
  <sheetFormatPr baseColWidth="10" defaultColWidth="14.453125" defaultRowHeight="15.75" customHeight="1"/>
  <cols>
    <col min="2" max="4" width="26.54296875" customWidth="1"/>
    <col min="5" max="7" width="9.08984375" customWidth="1"/>
    <col min="9" max="9" width="54.6328125" customWidth="1"/>
  </cols>
  <sheetData>
    <row r="1" spans="1:9" ht="15.75" customHeight="1">
      <c r="A1" s="25"/>
    </row>
    <row r="2" spans="1:9" ht="15.75" customHeight="1">
      <c r="A2" s="25" t="s">
        <v>19</v>
      </c>
      <c r="G2" s="2"/>
    </row>
    <row r="3" spans="1:9" s="60" customFormat="1" ht="13">
      <c r="A3" s="61" t="s">
        <v>0</v>
      </c>
      <c r="B3" s="62" t="s">
        <v>1</v>
      </c>
      <c r="C3" s="62"/>
      <c r="D3" s="62" t="s">
        <v>2</v>
      </c>
      <c r="E3" s="62" t="s">
        <v>3</v>
      </c>
      <c r="F3" s="62" t="s">
        <v>4</v>
      </c>
      <c r="G3" s="62" t="s">
        <v>5</v>
      </c>
      <c r="H3" s="62" t="s">
        <v>6</v>
      </c>
      <c r="I3" s="63" t="s">
        <v>7</v>
      </c>
    </row>
    <row r="4" spans="1:9" ht="12.5">
      <c r="A4" s="15">
        <v>27</v>
      </c>
      <c r="B4" s="45" t="s">
        <v>63</v>
      </c>
      <c r="C4" s="45" t="s">
        <v>64</v>
      </c>
      <c r="D4" s="45" t="s">
        <v>32</v>
      </c>
      <c r="E4" s="48">
        <v>90</v>
      </c>
      <c r="F4" s="56">
        <v>82</v>
      </c>
      <c r="G4" s="53">
        <f t="array" ref="G4">AVERAGE(LARGE(E4:F4*1,{1,1}))</f>
        <v>90</v>
      </c>
      <c r="H4" s="17">
        <f t="shared" ref="H4:H23" si="0">IF(G4=0, "DNS", RANK(G4,$G$4:$G$23))</f>
        <v>1</v>
      </c>
      <c r="I4" s="15"/>
    </row>
    <row r="5" spans="1:9" ht="12.5">
      <c r="A5" s="15">
        <v>30</v>
      </c>
      <c r="B5" s="45" t="s">
        <v>71</v>
      </c>
      <c r="C5" s="45" t="s">
        <v>72</v>
      </c>
      <c r="D5" s="45" t="s">
        <v>41</v>
      </c>
      <c r="E5" s="48">
        <v>78</v>
      </c>
      <c r="F5" s="56">
        <v>89</v>
      </c>
      <c r="G5" s="53">
        <f t="array" ref="G5">AVERAGE(LARGE(E5:F5*1,{1,1}))</f>
        <v>89</v>
      </c>
      <c r="H5" s="17">
        <f t="shared" si="0"/>
        <v>2</v>
      </c>
      <c r="I5" s="18"/>
    </row>
    <row r="6" spans="1:9" ht="12.5">
      <c r="A6" s="15">
        <v>22</v>
      </c>
      <c r="B6" s="14" t="s">
        <v>21</v>
      </c>
      <c r="C6" s="45" t="s">
        <v>22</v>
      </c>
      <c r="D6" s="45" t="s">
        <v>23</v>
      </c>
      <c r="E6" s="48">
        <v>52</v>
      </c>
      <c r="F6" s="51">
        <v>57</v>
      </c>
      <c r="G6" s="53">
        <f t="array" ref="G6">AVERAGE(LARGE(E6:F6*1,{1,1}))</f>
        <v>57</v>
      </c>
      <c r="H6" s="17">
        <f t="shared" si="0"/>
        <v>3</v>
      </c>
      <c r="I6" s="18"/>
    </row>
    <row r="7" spans="1:9" ht="12.5">
      <c r="A7" s="15">
        <v>33</v>
      </c>
      <c r="B7" s="45" t="s">
        <v>73</v>
      </c>
      <c r="C7" s="45" t="s">
        <v>77</v>
      </c>
      <c r="D7" s="45" t="s">
        <v>78</v>
      </c>
      <c r="E7" s="48">
        <v>55</v>
      </c>
      <c r="F7" s="56">
        <v>54</v>
      </c>
      <c r="G7" s="53">
        <f t="array" ref="G7">AVERAGE(LARGE(E7:F7*1,{1,1}))</f>
        <v>55</v>
      </c>
      <c r="H7" s="17">
        <f t="shared" si="0"/>
        <v>4</v>
      </c>
      <c r="I7" s="18"/>
    </row>
    <row r="8" spans="1:9" ht="12.5">
      <c r="A8" s="15">
        <v>28</v>
      </c>
      <c r="B8" s="45" t="s">
        <v>67</v>
      </c>
      <c r="C8" s="45" t="s">
        <v>68</v>
      </c>
      <c r="D8" s="45" t="s">
        <v>32</v>
      </c>
      <c r="E8" s="48">
        <v>50</v>
      </c>
      <c r="F8" s="56">
        <v>30</v>
      </c>
      <c r="G8" s="53">
        <f t="array" ref="G8">AVERAGE(LARGE(E8:F8*1,{1,1}))</f>
        <v>50</v>
      </c>
      <c r="H8" s="17">
        <f t="shared" si="0"/>
        <v>5</v>
      </c>
      <c r="I8" s="18"/>
    </row>
    <row r="9" spans="1:9" ht="12.5">
      <c r="A9" s="15">
        <v>32</v>
      </c>
      <c r="B9" s="45" t="s">
        <v>76</v>
      </c>
      <c r="C9" s="45" t="s">
        <v>46</v>
      </c>
      <c r="D9" s="45" t="s">
        <v>32</v>
      </c>
      <c r="E9" s="48">
        <v>42</v>
      </c>
      <c r="F9" s="56">
        <v>48</v>
      </c>
      <c r="G9" s="53">
        <f t="array" ref="G9">AVERAGE(LARGE(E9:F9*1,{1,1}))</f>
        <v>48</v>
      </c>
      <c r="H9" s="17">
        <f t="shared" si="0"/>
        <v>6</v>
      </c>
      <c r="I9" s="18"/>
    </row>
    <row r="10" spans="1:9" ht="12.5">
      <c r="A10" s="15">
        <v>36</v>
      </c>
      <c r="B10" s="45" t="s">
        <v>83</v>
      </c>
      <c r="C10" s="45" t="s">
        <v>60</v>
      </c>
      <c r="D10" s="45" t="s">
        <v>32</v>
      </c>
      <c r="E10" s="48">
        <v>45</v>
      </c>
      <c r="F10" s="51">
        <v>40</v>
      </c>
      <c r="G10" s="53">
        <f t="array" ref="G10">AVERAGE(LARGE(E10:F10*1,{1,1}))</f>
        <v>45</v>
      </c>
      <c r="H10" s="17">
        <f t="shared" si="0"/>
        <v>7</v>
      </c>
      <c r="I10" s="18"/>
    </row>
    <row r="11" spans="1:9" ht="12.5">
      <c r="A11" s="15">
        <v>23</v>
      </c>
      <c r="B11" s="45" t="s">
        <v>42</v>
      </c>
      <c r="C11" s="45" t="s">
        <v>43</v>
      </c>
      <c r="D11" s="45" t="s">
        <v>41</v>
      </c>
      <c r="E11" s="48">
        <v>39</v>
      </c>
      <c r="F11" s="56">
        <v>15</v>
      </c>
      <c r="G11" s="53">
        <f t="array" ref="G11">AVERAGE(LARGE(E11:F11*1,{1,1}))</f>
        <v>39</v>
      </c>
      <c r="H11" s="17">
        <f t="shared" si="0"/>
        <v>8</v>
      </c>
      <c r="I11" s="18"/>
    </row>
    <row r="12" spans="1:9" ht="12.5">
      <c r="A12" s="15">
        <v>39</v>
      </c>
      <c r="B12" s="45" t="s">
        <v>126</v>
      </c>
      <c r="C12" s="45" t="s">
        <v>125</v>
      </c>
      <c r="D12" s="45" t="s">
        <v>32</v>
      </c>
      <c r="E12" s="48">
        <v>38</v>
      </c>
      <c r="F12" s="51">
        <v>38.4</v>
      </c>
      <c r="G12" s="65">
        <f t="array" ref="G12">AVERAGE(LARGE(E12:F12*1,{1,1}))</f>
        <v>38.4</v>
      </c>
      <c r="H12" s="17">
        <f t="shared" si="0"/>
        <v>9</v>
      </c>
      <c r="I12" s="18"/>
    </row>
    <row r="13" spans="1:9" ht="12.5">
      <c r="A13" s="15">
        <v>24</v>
      </c>
      <c r="B13" s="45" t="s">
        <v>51</v>
      </c>
      <c r="C13" s="45" t="s">
        <v>52</v>
      </c>
      <c r="D13" s="45" t="s">
        <v>32</v>
      </c>
      <c r="E13" s="48">
        <v>36</v>
      </c>
      <c r="F13" s="56">
        <v>38</v>
      </c>
      <c r="G13" s="53">
        <f t="array" ref="G13">AVERAGE(LARGE(E13:F13*1,{1,1}))</f>
        <v>38</v>
      </c>
      <c r="H13" s="17">
        <f t="shared" si="0"/>
        <v>10</v>
      </c>
      <c r="I13" s="18"/>
    </row>
    <row r="14" spans="1:9" ht="12.5">
      <c r="A14" s="15">
        <v>31</v>
      </c>
      <c r="B14" s="45" t="s">
        <v>73</v>
      </c>
      <c r="C14" s="45" t="s">
        <v>74</v>
      </c>
      <c r="D14" s="45" t="s">
        <v>75</v>
      </c>
      <c r="E14" s="48">
        <v>37</v>
      </c>
      <c r="F14" s="56">
        <v>35</v>
      </c>
      <c r="G14" s="53">
        <f t="array" ref="G14">AVERAGE(LARGE(E14:F14*1,{1,1}))</f>
        <v>37</v>
      </c>
      <c r="H14" s="17">
        <f t="shared" si="0"/>
        <v>11</v>
      </c>
      <c r="I14" s="18"/>
    </row>
    <row r="15" spans="1:9" ht="12.5">
      <c r="A15" s="15">
        <v>25</v>
      </c>
      <c r="B15" s="45" t="s">
        <v>55</v>
      </c>
      <c r="C15" s="45" t="s">
        <v>56</v>
      </c>
      <c r="D15" s="45" t="s">
        <v>57</v>
      </c>
      <c r="E15" s="48">
        <v>32</v>
      </c>
      <c r="F15" s="56">
        <v>35.5</v>
      </c>
      <c r="G15" s="53">
        <f t="array" ref="G15">AVERAGE(LARGE(E15:F15*1,{1,1}))</f>
        <v>35.5</v>
      </c>
      <c r="H15" s="17">
        <f t="shared" si="0"/>
        <v>12</v>
      </c>
      <c r="I15" s="18"/>
    </row>
    <row r="16" spans="1:9" ht="12.5">
      <c r="A16" s="15">
        <v>21</v>
      </c>
      <c r="B16" s="45" t="s">
        <v>84</v>
      </c>
      <c r="C16" s="45" t="s">
        <v>85</v>
      </c>
      <c r="D16" s="45" t="s">
        <v>32</v>
      </c>
      <c r="E16" s="48">
        <v>35</v>
      </c>
      <c r="F16" s="51">
        <v>34</v>
      </c>
      <c r="G16" s="53">
        <f t="array" ref="G16">AVERAGE(LARGE(E16:F16*1,{1,1}))</f>
        <v>35</v>
      </c>
      <c r="H16" s="17">
        <f t="shared" si="0"/>
        <v>13</v>
      </c>
      <c r="I16" s="18"/>
    </row>
    <row r="17" spans="1:10" ht="13">
      <c r="A17" s="15">
        <v>38</v>
      </c>
      <c r="B17" s="45" t="s">
        <v>61</v>
      </c>
      <c r="C17" s="45" t="s">
        <v>88</v>
      </c>
      <c r="D17" s="45" t="s">
        <v>32</v>
      </c>
      <c r="E17" s="48">
        <v>34.5</v>
      </c>
      <c r="F17" s="48">
        <v>34.5</v>
      </c>
      <c r="G17" s="53">
        <f t="array" ref="G17">AVERAGE(LARGE(E17:F17*1,{1,1}))</f>
        <v>34.5</v>
      </c>
      <c r="H17" s="17">
        <f t="shared" si="0"/>
        <v>14</v>
      </c>
      <c r="I17" s="66"/>
      <c r="J17" s="52"/>
    </row>
    <row r="18" spans="1:10" s="64" customFormat="1" ht="12.5">
      <c r="A18" s="15">
        <v>26</v>
      </c>
      <c r="B18" s="45" t="s">
        <v>58</v>
      </c>
      <c r="C18" s="45" t="s">
        <v>59</v>
      </c>
      <c r="D18" s="45" t="s">
        <v>32</v>
      </c>
      <c r="E18" s="48">
        <v>34</v>
      </c>
      <c r="F18" s="56">
        <v>22</v>
      </c>
      <c r="G18" s="53">
        <f t="array" ref="G18">AVERAGE(LARGE(E18:F18*1,{1,1}))</f>
        <v>34</v>
      </c>
      <c r="H18" s="17">
        <f t="shared" si="0"/>
        <v>15</v>
      </c>
      <c r="I18" s="18"/>
      <c r="J18"/>
    </row>
    <row r="19" spans="1:10" ht="12.5">
      <c r="A19" s="15">
        <v>37</v>
      </c>
      <c r="B19" s="45" t="s">
        <v>86</v>
      </c>
      <c r="C19" s="45" t="s">
        <v>87</v>
      </c>
      <c r="D19" s="45" t="s">
        <v>32</v>
      </c>
      <c r="E19" s="48">
        <v>33.700000000000003</v>
      </c>
      <c r="F19" s="51">
        <v>33.4</v>
      </c>
      <c r="G19" s="53">
        <f t="array" ref="G19">AVERAGE(LARGE(E19:F19*1,{1,1}))</f>
        <v>33.700000000000003</v>
      </c>
      <c r="H19" s="17">
        <f t="shared" si="0"/>
        <v>16</v>
      </c>
      <c r="I19" s="18"/>
    </row>
    <row r="20" spans="1:10" ht="12.5">
      <c r="A20" s="15">
        <v>20</v>
      </c>
      <c r="B20" s="45" t="s">
        <v>65</v>
      </c>
      <c r="C20" s="45" t="s">
        <v>66</v>
      </c>
      <c r="D20" s="45" t="s">
        <v>32</v>
      </c>
      <c r="E20" s="48">
        <v>33</v>
      </c>
      <c r="F20" s="51">
        <v>33.5</v>
      </c>
      <c r="G20" s="53">
        <f t="array" ref="G20">AVERAGE(LARGE(E20:F20*1,{1,1}))</f>
        <v>33.5</v>
      </c>
      <c r="H20" s="17">
        <f t="shared" si="0"/>
        <v>17</v>
      </c>
      <c r="I20" s="18"/>
    </row>
    <row r="21" spans="1:10" ht="12.5">
      <c r="A21" s="15">
        <v>35</v>
      </c>
      <c r="B21" s="45" t="s">
        <v>81</v>
      </c>
      <c r="C21" s="45" t="s">
        <v>82</v>
      </c>
      <c r="D21" s="45" t="s">
        <v>32</v>
      </c>
      <c r="E21" s="48">
        <v>33.5</v>
      </c>
      <c r="F21" s="51">
        <v>32</v>
      </c>
      <c r="G21" s="53">
        <f t="array" ref="G21">AVERAGE(LARGE(E21:F21*1,{1,1}))</f>
        <v>33.5</v>
      </c>
      <c r="H21" s="17">
        <f t="shared" si="0"/>
        <v>17</v>
      </c>
      <c r="I21" s="18"/>
    </row>
    <row r="22" spans="1:10" s="52" customFormat="1" ht="13">
      <c r="A22" s="15">
        <v>40</v>
      </c>
      <c r="B22" s="45" t="s">
        <v>61</v>
      </c>
      <c r="C22" s="45" t="s">
        <v>129</v>
      </c>
      <c r="D22" s="45" t="s">
        <v>32</v>
      </c>
      <c r="E22" s="48">
        <v>31</v>
      </c>
      <c r="F22" s="51">
        <v>32</v>
      </c>
      <c r="G22" s="65">
        <f t="array" ref="G22">AVERAGE(LARGE(E22:F22*1,{1,1}))</f>
        <v>32</v>
      </c>
      <c r="H22" s="17">
        <f t="shared" si="0"/>
        <v>19</v>
      </c>
      <c r="I22" s="15"/>
      <c r="J22"/>
    </row>
    <row r="23" spans="1:10" ht="12.5">
      <c r="A23" s="15">
        <v>29</v>
      </c>
      <c r="B23" s="45" t="s">
        <v>69</v>
      </c>
      <c r="C23" s="45" t="s">
        <v>70</v>
      </c>
      <c r="D23" s="45" t="s">
        <v>32</v>
      </c>
      <c r="E23" s="48">
        <v>31</v>
      </c>
      <c r="F23" s="56">
        <v>31.1</v>
      </c>
      <c r="G23" s="53">
        <f t="array" ref="G23">AVERAGE(LARGE(E23:F23*1,{1,1}))</f>
        <v>31.1</v>
      </c>
      <c r="H23" s="17">
        <f t="shared" si="0"/>
        <v>20</v>
      </c>
      <c r="I23" s="18"/>
    </row>
  </sheetData>
  <autoFilter ref="A3:J3" xr:uid="{18A8DCE1-1B3F-41ED-A9A9-E53FFDC7D27A}">
    <sortState xmlns:xlrd2="http://schemas.microsoft.com/office/spreadsheetml/2017/richdata2" ref="A4:J23">
      <sortCondition ref="H3"/>
    </sortState>
  </autoFilter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7B81F-25C5-48BD-8AD5-899E6E277BA5}">
  <sheetPr>
    <outlinePr summaryBelow="0" summaryRight="0"/>
    <pageSetUpPr fitToPage="1"/>
  </sheetPr>
  <dimension ref="A1:I43"/>
  <sheetViews>
    <sheetView topLeftCell="A27" zoomScale="70" zoomScaleNormal="70" workbookViewId="0">
      <selection activeCell="A32" sqref="A32:XFD56"/>
    </sheetView>
  </sheetViews>
  <sheetFormatPr baseColWidth="10" defaultColWidth="14.453125" defaultRowHeight="15.75" customHeight="1"/>
  <cols>
    <col min="2" max="4" width="26.54296875" customWidth="1"/>
    <col min="5" max="7" width="9.08984375" customWidth="1"/>
    <col min="9" max="9" width="54.6328125" customWidth="1"/>
  </cols>
  <sheetData>
    <row r="1" spans="1:9" ht="18">
      <c r="A1" s="25"/>
    </row>
    <row r="2" spans="1:9" ht="18">
      <c r="A2" s="1" t="s">
        <v>122</v>
      </c>
      <c r="G2" s="2"/>
    </row>
    <row r="3" spans="1:9" ht="13">
      <c r="A3" s="3" t="s">
        <v>0</v>
      </c>
      <c r="B3" s="4" t="s">
        <v>1</v>
      </c>
      <c r="C3" s="4"/>
      <c r="D3" s="4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6" t="s">
        <v>7</v>
      </c>
    </row>
    <row r="4" spans="1:9" ht="12.5">
      <c r="A4" s="7">
        <v>58</v>
      </c>
      <c r="B4" s="67" t="s">
        <v>89</v>
      </c>
      <c r="C4" s="45" t="s">
        <v>90</v>
      </c>
      <c r="D4" s="45" t="s">
        <v>32</v>
      </c>
      <c r="E4" s="58">
        <v>75</v>
      </c>
      <c r="F4" s="68">
        <v>70</v>
      </c>
      <c r="G4" s="49">
        <f t="array" ref="G4">AVERAGE(LARGE(E4:F4*1,{1,1}))</f>
        <v>75</v>
      </c>
      <c r="H4" s="58">
        <f t="shared" ref="H4:H31" si="0">IF(G4=0, "DNS", RANK(G4,$G$4:$G$31))</f>
        <v>1</v>
      </c>
      <c r="I4" s="12"/>
    </row>
    <row r="5" spans="1:9" ht="12.5">
      <c r="A5" s="13">
        <v>63</v>
      </c>
      <c r="B5" s="45" t="s">
        <v>99</v>
      </c>
      <c r="C5" s="45" t="s">
        <v>100</v>
      </c>
      <c r="D5" s="45" t="s">
        <v>32</v>
      </c>
      <c r="E5" s="48">
        <v>73</v>
      </c>
      <c r="F5" s="56">
        <v>25</v>
      </c>
      <c r="G5" s="47">
        <f t="array" ref="G5">AVERAGE(LARGE(E5:F5*1,{1,1}))</f>
        <v>73</v>
      </c>
      <c r="H5" s="48">
        <f t="shared" si="0"/>
        <v>2</v>
      </c>
      <c r="I5" s="18"/>
    </row>
    <row r="6" spans="1:9" ht="12.5">
      <c r="A6" s="13">
        <v>64</v>
      </c>
      <c r="B6" s="45" t="s">
        <v>101</v>
      </c>
      <c r="C6" s="45" t="s">
        <v>102</v>
      </c>
      <c r="D6" s="45" t="s">
        <v>26</v>
      </c>
      <c r="E6" s="48">
        <v>60</v>
      </c>
      <c r="F6" s="56">
        <v>55</v>
      </c>
      <c r="G6" s="47">
        <f t="array" ref="G6">AVERAGE(LARGE(E6:F6*1,{1,1}))</f>
        <v>60</v>
      </c>
      <c r="H6" s="48">
        <f t="shared" si="0"/>
        <v>3</v>
      </c>
      <c r="I6" s="18"/>
    </row>
    <row r="7" spans="1:9" ht="12.5">
      <c r="A7" s="15">
        <v>66</v>
      </c>
      <c r="B7" s="45" t="s">
        <v>105</v>
      </c>
      <c r="C7" s="45" t="s">
        <v>106</v>
      </c>
      <c r="D7" s="45" t="s">
        <v>32</v>
      </c>
      <c r="E7" s="48">
        <v>58</v>
      </c>
      <c r="F7" s="56">
        <v>35</v>
      </c>
      <c r="G7" s="47">
        <f t="array" ref="G7">AVERAGE(LARGE(E7:F7*1,{1,1}))</f>
        <v>58</v>
      </c>
      <c r="H7" s="48">
        <f t="shared" si="0"/>
        <v>4</v>
      </c>
      <c r="I7" s="15"/>
    </row>
    <row r="8" spans="1:9" ht="12.5">
      <c r="A8" s="13">
        <v>75</v>
      </c>
      <c r="B8" s="45" t="s">
        <v>128</v>
      </c>
      <c r="C8" s="45" t="s">
        <v>127</v>
      </c>
      <c r="D8" s="45" t="s">
        <v>32</v>
      </c>
      <c r="E8" s="48">
        <v>41</v>
      </c>
      <c r="F8" s="56">
        <v>56</v>
      </c>
      <c r="G8" s="47">
        <f t="array" ref="G8">AVERAGE(LARGE(E8:F8*1,{1,1}))</f>
        <v>56</v>
      </c>
      <c r="H8" s="48">
        <f t="shared" si="0"/>
        <v>5</v>
      </c>
      <c r="I8" s="18"/>
    </row>
    <row r="9" spans="1:9" ht="12.5">
      <c r="A9" s="13">
        <v>61</v>
      </c>
      <c r="B9" s="45" t="s">
        <v>95</v>
      </c>
      <c r="C9" s="45" t="s">
        <v>96</v>
      </c>
      <c r="D9" s="45" t="s">
        <v>26</v>
      </c>
      <c r="E9" s="48">
        <v>37</v>
      </c>
      <c r="F9" s="56">
        <v>52</v>
      </c>
      <c r="G9" s="47">
        <f t="array" ref="G9">AVERAGE(LARGE(E9:F9*1,{1,1}))</f>
        <v>52</v>
      </c>
      <c r="H9" s="48">
        <f t="shared" si="0"/>
        <v>6</v>
      </c>
      <c r="I9" s="18"/>
    </row>
    <row r="10" spans="1:9" ht="12.5">
      <c r="A10" s="13">
        <v>71</v>
      </c>
      <c r="B10" s="45" t="s">
        <v>115</v>
      </c>
      <c r="C10" s="45" t="s">
        <v>116</v>
      </c>
      <c r="D10" s="45" t="s">
        <v>44</v>
      </c>
      <c r="E10" s="48">
        <v>50</v>
      </c>
      <c r="F10" s="56">
        <v>16</v>
      </c>
      <c r="G10" s="47">
        <f t="array" ref="G10">AVERAGE(LARGE(E10:F10*1,{1,1}))</f>
        <v>50</v>
      </c>
      <c r="H10" s="48">
        <f t="shared" si="0"/>
        <v>7</v>
      </c>
      <c r="I10" s="18"/>
    </row>
    <row r="11" spans="1:9" ht="12.5">
      <c r="A11" s="13">
        <v>60</v>
      </c>
      <c r="B11" s="45" t="s">
        <v>93</v>
      </c>
      <c r="C11" s="45" t="s">
        <v>94</v>
      </c>
      <c r="D11" s="45" t="s">
        <v>44</v>
      </c>
      <c r="E11" s="48">
        <v>45</v>
      </c>
      <c r="F11" s="56">
        <v>46</v>
      </c>
      <c r="G11" s="47">
        <f t="array" ref="G11">AVERAGE(LARGE(E11:F11*1,{1,1}))</f>
        <v>46</v>
      </c>
      <c r="H11" s="48">
        <f t="shared" si="0"/>
        <v>8</v>
      </c>
      <c r="I11" s="18"/>
    </row>
    <row r="12" spans="1:9" ht="12.5">
      <c r="A12" s="13">
        <v>53</v>
      </c>
      <c r="B12" s="45" t="s">
        <v>35</v>
      </c>
      <c r="C12" s="45" t="s">
        <v>36</v>
      </c>
      <c r="D12" s="45" t="s">
        <v>32</v>
      </c>
      <c r="E12" s="48">
        <v>40</v>
      </c>
      <c r="F12" s="51">
        <v>23</v>
      </c>
      <c r="G12" s="47">
        <f t="array" ref="G12">AVERAGE(LARGE(E12:F12*1,{1,1}))</f>
        <v>40</v>
      </c>
      <c r="H12" s="48">
        <f t="shared" si="0"/>
        <v>9</v>
      </c>
      <c r="I12" s="18"/>
    </row>
    <row r="13" spans="1:9" ht="12.5">
      <c r="A13" s="13">
        <v>76</v>
      </c>
      <c r="B13" s="45" t="s">
        <v>130</v>
      </c>
      <c r="C13" s="45" t="s">
        <v>131</v>
      </c>
      <c r="D13" s="45" t="s">
        <v>32</v>
      </c>
      <c r="E13" s="48">
        <v>39.5</v>
      </c>
      <c r="F13" s="56">
        <v>30</v>
      </c>
      <c r="G13" s="47">
        <f t="array" ref="G13">AVERAGE(LARGE(E13:F13*1,{1,1}))</f>
        <v>39.5</v>
      </c>
      <c r="H13" s="48">
        <f t="shared" si="0"/>
        <v>10</v>
      </c>
      <c r="I13" s="18"/>
    </row>
    <row r="14" spans="1:9" ht="12.5">
      <c r="A14" s="13">
        <v>73</v>
      </c>
      <c r="B14" s="45" t="s">
        <v>119</v>
      </c>
      <c r="C14" s="45" t="s">
        <v>120</v>
      </c>
      <c r="D14" s="45" t="s">
        <v>121</v>
      </c>
      <c r="E14" s="48">
        <v>38</v>
      </c>
      <c r="F14" s="56">
        <v>30.2</v>
      </c>
      <c r="G14" s="47">
        <f t="array" ref="G14">AVERAGE(LARGE(E14:F14*1,{1,1}))</f>
        <v>38</v>
      </c>
      <c r="H14" s="48">
        <f t="shared" si="0"/>
        <v>11</v>
      </c>
      <c r="I14" s="18"/>
    </row>
    <row r="15" spans="1:9" ht="12.5">
      <c r="A15" s="13">
        <v>74</v>
      </c>
      <c r="B15" s="45" t="s">
        <v>123</v>
      </c>
      <c r="C15" s="45" t="s">
        <v>124</v>
      </c>
      <c r="D15" s="45" t="s">
        <v>32</v>
      </c>
      <c r="E15" s="48">
        <v>37.5</v>
      </c>
      <c r="F15" s="56">
        <v>36.700000000000003</v>
      </c>
      <c r="G15" s="47">
        <f t="array" ref="G15">AVERAGE(LARGE(E15:F15*1,{1,1}))</f>
        <v>37.5</v>
      </c>
      <c r="H15" s="48">
        <f t="shared" si="0"/>
        <v>12</v>
      </c>
      <c r="I15" s="18"/>
    </row>
    <row r="16" spans="1:9" ht="12.5">
      <c r="A16" s="13">
        <v>77</v>
      </c>
      <c r="B16" s="45" t="s">
        <v>132</v>
      </c>
      <c r="C16" s="45" t="s">
        <v>133</v>
      </c>
      <c r="D16" s="45" t="s">
        <v>32</v>
      </c>
      <c r="E16" s="48">
        <v>37.200000000000003</v>
      </c>
      <c r="F16" s="56">
        <v>10</v>
      </c>
      <c r="G16" s="47">
        <f t="array" ref="G16">AVERAGE(LARGE(E16:F16*1,{1,1}))</f>
        <v>37.200000000000003</v>
      </c>
      <c r="H16" s="48">
        <f t="shared" si="0"/>
        <v>13</v>
      </c>
      <c r="I16" s="18"/>
    </row>
    <row r="17" spans="1:9" ht="12.5">
      <c r="A17" s="13">
        <v>62</v>
      </c>
      <c r="B17" s="45" t="s">
        <v>97</v>
      </c>
      <c r="C17" s="45" t="s">
        <v>98</v>
      </c>
      <c r="D17" s="45" t="s">
        <v>26</v>
      </c>
      <c r="E17" s="48">
        <v>36</v>
      </c>
      <c r="F17" s="56"/>
      <c r="G17" s="47">
        <f t="array" ref="G17">AVERAGE(LARGE(E17:F17*1,{1,1}))</f>
        <v>36</v>
      </c>
      <c r="H17" s="48">
        <f t="shared" si="0"/>
        <v>14</v>
      </c>
      <c r="I17" s="18"/>
    </row>
    <row r="18" spans="1:9" ht="12.5">
      <c r="A18" s="13">
        <v>72</v>
      </c>
      <c r="B18" s="45" t="s">
        <v>117</v>
      </c>
      <c r="C18" s="45" t="s">
        <v>118</v>
      </c>
      <c r="D18" s="45" t="s">
        <v>41</v>
      </c>
      <c r="E18" s="48">
        <v>35</v>
      </c>
      <c r="F18" s="56">
        <v>12</v>
      </c>
      <c r="G18" s="47">
        <f t="array" ref="G18">AVERAGE(LARGE(E18:F18*1,{1,1}))</f>
        <v>35</v>
      </c>
      <c r="H18" s="48">
        <f t="shared" si="0"/>
        <v>15</v>
      </c>
      <c r="I18" s="18"/>
    </row>
    <row r="19" spans="1:9" ht="12.5">
      <c r="A19" s="13">
        <v>55</v>
      </c>
      <c r="B19" s="45" t="s">
        <v>49</v>
      </c>
      <c r="C19" s="45" t="s">
        <v>50</v>
      </c>
      <c r="D19" s="45" t="s">
        <v>32</v>
      </c>
      <c r="E19" s="15">
        <v>34</v>
      </c>
      <c r="F19" s="56">
        <v>14</v>
      </c>
      <c r="G19" s="47">
        <f t="array" ref="G19">AVERAGE(LARGE(E19:F19*1,{1,1}))</f>
        <v>34</v>
      </c>
      <c r="H19" s="48">
        <f t="shared" si="0"/>
        <v>16</v>
      </c>
      <c r="I19" s="18"/>
    </row>
    <row r="20" spans="1:9" ht="12.5">
      <c r="A20" s="13">
        <v>57</v>
      </c>
      <c r="B20" s="45" t="s">
        <v>79</v>
      </c>
      <c r="C20" s="45" t="s">
        <v>80</v>
      </c>
      <c r="D20" s="45" t="s">
        <v>32</v>
      </c>
      <c r="E20" s="48">
        <v>32</v>
      </c>
      <c r="F20" s="56">
        <v>33.5</v>
      </c>
      <c r="G20" s="47">
        <f t="array" ref="G20">AVERAGE(LARGE(E20:F20*1,{1,1}))</f>
        <v>33.5</v>
      </c>
      <c r="H20" s="48">
        <f t="shared" si="0"/>
        <v>17</v>
      </c>
      <c r="I20" s="18"/>
    </row>
    <row r="21" spans="1:9" ht="12.5">
      <c r="A21" s="13">
        <v>54</v>
      </c>
      <c r="B21" s="45" t="s">
        <v>39</v>
      </c>
      <c r="C21" s="45" t="s">
        <v>40</v>
      </c>
      <c r="D21" s="45" t="s">
        <v>32</v>
      </c>
      <c r="E21" s="48">
        <v>33</v>
      </c>
      <c r="F21" s="51">
        <v>31</v>
      </c>
      <c r="G21" s="47">
        <f t="array" ref="G21">AVERAGE(LARGE(E21:F21*1,{1,1}))</f>
        <v>33</v>
      </c>
      <c r="H21" s="48">
        <f t="shared" si="0"/>
        <v>18</v>
      </c>
      <c r="I21" s="18"/>
    </row>
    <row r="22" spans="1:9" ht="12.5">
      <c r="A22" s="13">
        <v>69</v>
      </c>
      <c r="B22" s="45" t="s">
        <v>111</v>
      </c>
      <c r="C22" s="45" t="s">
        <v>112</v>
      </c>
      <c r="D22" s="45" t="s">
        <v>32</v>
      </c>
      <c r="E22" s="48">
        <v>33</v>
      </c>
      <c r="F22" s="56">
        <v>32</v>
      </c>
      <c r="G22" s="47">
        <f t="array" ref="G22">AVERAGE(LARGE(E22:F22*1,{1,1}))</f>
        <v>33</v>
      </c>
      <c r="H22" s="48">
        <f t="shared" si="0"/>
        <v>18</v>
      </c>
      <c r="I22" s="18"/>
    </row>
    <row r="23" spans="1:9" ht="12.5">
      <c r="A23" s="13">
        <v>70</v>
      </c>
      <c r="B23" s="45" t="s">
        <v>113</v>
      </c>
      <c r="C23" s="45" t="s">
        <v>114</v>
      </c>
      <c r="D23" s="45" t="s">
        <v>32</v>
      </c>
      <c r="E23" s="48">
        <v>32.5</v>
      </c>
      <c r="F23" s="56">
        <v>32.9</v>
      </c>
      <c r="G23" s="47">
        <f t="array" ref="G23">AVERAGE(LARGE(E23:F23*1,{1,1}))</f>
        <v>32.9</v>
      </c>
      <c r="H23" s="48">
        <f t="shared" si="0"/>
        <v>20</v>
      </c>
      <c r="I23" s="18"/>
    </row>
    <row r="24" spans="1:9" ht="12.5">
      <c r="A24" s="13">
        <v>68</v>
      </c>
      <c r="B24" s="45" t="s">
        <v>109</v>
      </c>
      <c r="C24" s="45" t="s">
        <v>110</v>
      </c>
      <c r="D24" s="45" t="s">
        <v>32</v>
      </c>
      <c r="E24" s="48">
        <v>31.5</v>
      </c>
      <c r="F24" s="56">
        <v>31.6</v>
      </c>
      <c r="G24" s="47">
        <f t="array" ref="G24">AVERAGE(LARGE(E24:F24*1,{1,1}))</f>
        <v>31.6</v>
      </c>
      <c r="H24" s="48">
        <f t="shared" si="0"/>
        <v>21</v>
      </c>
      <c r="I24" s="18"/>
    </row>
    <row r="25" spans="1:9" ht="12.5">
      <c r="A25" s="13">
        <v>50</v>
      </c>
      <c r="B25" s="14" t="s">
        <v>24</v>
      </c>
      <c r="C25" s="45" t="s">
        <v>25</v>
      </c>
      <c r="D25" s="45" t="s">
        <v>26</v>
      </c>
      <c r="E25" s="48">
        <v>9</v>
      </c>
      <c r="F25" s="51">
        <v>31</v>
      </c>
      <c r="G25" s="47">
        <f t="array" ref="G25">AVERAGE(LARGE(E25:F25*1,{1,1}))</f>
        <v>31</v>
      </c>
      <c r="H25" s="48">
        <f t="shared" si="0"/>
        <v>22</v>
      </c>
      <c r="I25" s="18"/>
    </row>
    <row r="26" spans="1:9" ht="12.5">
      <c r="A26" s="13">
        <v>67</v>
      </c>
      <c r="B26" s="45" t="s">
        <v>107</v>
      </c>
      <c r="C26" s="45" t="s">
        <v>108</v>
      </c>
      <c r="D26" s="45" t="s">
        <v>32</v>
      </c>
      <c r="E26" s="48">
        <v>31</v>
      </c>
      <c r="F26" s="56">
        <v>4</v>
      </c>
      <c r="G26" s="47">
        <f t="array" ref="G26">AVERAGE(LARGE(E26:F26*1,{1,1}))</f>
        <v>31</v>
      </c>
      <c r="H26" s="48">
        <f t="shared" si="0"/>
        <v>22</v>
      </c>
      <c r="I26" s="18"/>
    </row>
    <row r="27" spans="1:9" ht="12.5">
      <c r="A27" s="13">
        <v>56</v>
      </c>
      <c r="B27" s="45" t="s">
        <v>62</v>
      </c>
      <c r="C27" s="45" t="s">
        <v>56</v>
      </c>
      <c r="D27" s="45" t="s">
        <v>32</v>
      </c>
      <c r="E27" s="48">
        <v>30.3</v>
      </c>
      <c r="F27" s="56">
        <v>12</v>
      </c>
      <c r="G27" s="47">
        <f t="array" ref="G27">AVERAGE(LARGE(E27:F27*1,{1,1}))</f>
        <v>30.3</v>
      </c>
      <c r="H27" s="48">
        <f t="shared" si="0"/>
        <v>24</v>
      </c>
      <c r="I27" s="18"/>
    </row>
    <row r="28" spans="1:9" ht="12.5">
      <c r="A28" s="13">
        <v>52</v>
      </c>
      <c r="B28" s="14" t="s">
        <v>31</v>
      </c>
      <c r="C28" s="14" t="s">
        <v>30</v>
      </c>
      <c r="D28" s="45" t="s">
        <v>32</v>
      </c>
      <c r="E28" s="48">
        <v>30</v>
      </c>
      <c r="F28" s="56">
        <v>7</v>
      </c>
      <c r="G28" s="47">
        <f t="array" ref="G28">AVERAGE(LARGE(E28:F28*1,{1,1}))</f>
        <v>30</v>
      </c>
      <c r="H28" s="48">
        <f t="shared" si="0"/>
        <v>25</v>
      </c>
      <c r="I28" s="18"/>
    </row>
    <row r="29" spans="1:9" ht="12.5">
      <c r="A29" s="13">
        <v>51</v>
      </c>
      <c r="B29" t="s">
        <v>29</v>
      </c>
      <c r="C29" t="s">
        <v>28</v>
      </c>
      <c r="D29" s="45" t="s">
        <v>26</v>
      </c>
      <c r="E29" s="48"/>
      <c r="F29" s="56"/>
      <c r="G29" s="47">
        <f t="array" ref="G29">AVERAGE(LARGE(E29:F29*1,{1,1}))</f>
        <v>0</v>
      </c>
      <c r="H29" s="48" t="str">
        <f t="shared" si="0"/>
        <v>DNS</v>
      </c>
      <c r="I29" s="18"/>
    </row>
    <row r="30" spans="1:9" ht="12.5">
      <c r="A30" s="13">
        <v>59</v>
      </c>
      <c r="B30" s="45" t="s">
        <v>91</v>
      </c>
      <c r="C30" s="45" t="s">
        <v>92</v>
      </c>
      <c r="D30" s="45" t="s">
        <v>44</v>
      </c>
      <c r="E30" s="48"/>
      <c r="F30" s="56"/>
      <c r="G30" s="47">
        <f t="array" ref="G30">AVERAGE(LARGE(E30:F30*1,{1,1}))</f>
        <v>0</v>
      </c>
      <c r="H30" s="48" t="str">
        <f t="shared" si="0"/>
        <v>DNS</v>
      </c>
      <c r="I30" s="18"/>
    </row>
    <row r="31" spans="1:9" ht="12.5">
      <c r="A31" s="13">
        <v>65</v>
      </c>
      <c r="B31" s="45" t="s">
        <v>103</v>
      </c>
      <c r="C31" s="45" t="s">
        <v>104</v>
      </c>
      <c r="D31" s="45" t="s">
        <v>32</v>
      </c>
      <c r="E31" s="50"/>
      <c r="F31" s="56"/>
      <c r="G31" s="47">
        <f t="array" ref="G31">AVERAGE(LARGE(E31:F31*1,{1,1}))</f>
        <v>0</v>
      </c>
      <c r="H31" s="48" t="str">
        <f t="shared" si="0"/>
        <v>DNS</v>
      </c>
      <c r="I31" s="18"/>
    </row>
    <row r="32" spans="1:9" ht="12.5">
      <c r="A32" s="34"/>
      <c r="B32" s="35"/>
      <c r="C32" s="35"/>
      <c r="D32" s="35"/>
      <c r="E32" s="48"/>
      <c r="F32" s="56"/>
      <c r="G32" s="53"/>
      <c r="H32" s="17"/>
      <c r="I32" s="18"/>
    </row>
    <row r="33" spans="1:9" ht="12.5">
      <c r="A33" s="34"/>
      <c r="B33" s="35"/>
      <c r="C33" s="35"/>
      <c r="D33" s="35"/>
      <c r="E33" s="48"/>
      <c r="F33" s="56"/>
      <c r="G33" s="53"/>
      <c r="H33" s="17"/>
      <c r="I33" s="18"/>
    </row>
    <row r="34" spans="1:9" ht="12.5">
      <c r="A34" s="34"/>
      <c r="B34" s="35"/>
      <c r="C34" s="35"/>
      <c r="D34" s="35"/>
      <c r="E34" s="48"/>
      <c r="F34" s="56"/>
      <c r="G34" s="53"/>
      <c r="H34" s="17"/>
      <c r="I34" s="18"/>
    </row>
    <row r="35" spans="1:9" ht="12.5">
      <c r="A35" s="34"/>
      <c r="B35" s="35"/>
      <c r="C35" s="35"/>
      <c r="D35" s="35"/>
      <c r="E35" s="48"/>
      <c r="F35" s="56"/>
      <c r="G35" s="53"/>
      <c r="H35" s="17"/>
      <c r="I35" s="18"/>
    </row>
    <row r="36" spans="1:9" ht="12.5">
      <c r="A36" s="34"/>
      <c r="B36" s="35"/>
      <c r="C36" s="35"/>
      <c r="D36" s="35"/>
      <c r="E36" s="48"/>
      <c r="F36" s="56"/>
      <c r="G36" s="53"/>
      <c r="H36" s="17"/>
      <c r="I36" s="18"/>
    </row>
    <row r="37" spans="1:9" ht="12.5">
      <c r="A37" s="34"/>
      <c r="B37" s="35"/>
      <c r="C37" s="35"/>
      <c r="D37" s="35"/>
      <c r="E37" s="48"/>
      <c r="F37" s="56"/>
      <c r="G37" s="53"/>
      <c r="H37" s="17"/>
      <c r="I37" s="18"/>
    </row>
    <row r="38" spans="1:9" ht="12.5">
      <c r="A38" s="34"/>
      <c r="B38" s="35"/>
      <c r="C38" s="35"/>
      <c r="D38" s="35"/>
      <c r="E38" s="48"/>
      <c r="F38" s="56"/>
      <c r="G38" s="53"/>
      <c r="H38" s="17"/>
      <c r="I38" s="18"/>
    </row>
    <row r="39" spans="1:9" ht="12.5">
      <c r="A39" s="34"/>
      <c r="B39" s="35"/>
      <c r="C39" s="35"/>
      <c r="D39" s="35"/>
      <c r="E39" s="48"/>
      <c r="F39" s="56"/>
      <c r="G39" s="53"/>
      <c r="H39" s="17"/>
      <c r="I39" s="18"/>
    </row>
    <row r="40" spans="1:9" ht="12.5">
      <c r="A40" s="34"/>
      <c r="B40" s="37"/>
      <c r="C40" s="37"/>
      <c r="D40" s="37"/>
      <c r="E40" s="48"/>
      <c r="F40" s="56"/>
      <c r="G40" s="53"/>
      <c r="H40" s="17"/>
      <c r="I40" s="18"/>
    </row>
    <row r="41" spans="1:9" ht="12.5">
      <c r="A41" s="34"/>
      <c r="B41" s="39"/>
      <c r="C41" s="39"/>
      <c r="D41" s="39"/>
      <c r="E41" s="48"/>
      <c r="F41" s="51"/>
      <c r="G41" s="53"/>
      <c r="H41" s="17"/>
      <c r="I41" s="18"/>
    </row>
    <row r="42" spans="1:9" ht="12.5">
      <c r="A42" s="34"/>
      <c r="B42" s="39"/>
      <c r="C42" s="39"/>
      <c r="D42" s="39"/>
      <c r="E42" s="48"/>
      <c r="F42" s="51"/>
      <c r="G42" s="53"/>
      <c r="H42" s="17"/>
      <c r="I42" s="18"/>
    </row>
    <row r="43" spans="1:9" ht="12.5">
      <c r="A43" s="41"/>
      <c r="B43" s="42"/>
      <c r="C43" s="42"/>
      <c r="D43" s="42"/>
      <c r="E43" s="59"/>
      <c r="F43" s="57"/>
      <c r="G43" s="54"/>
      <c r="H43" s="23"/>
      <c r="I43" s="24"/>
    </row>
  </sheetData>
  <autoFilter ref="A3:J3" xr:uid="{C73699E4-B87F-44E4-8CD7-28889CA50682}">
    <sortState xmlns:xlrd2="http://schemas.microsoft.com/office/spreadsheetml/2017/richdata2" ref="A4:J31">
      <sortCondition ref="H3"/>
    </sortState>
  </autoFilter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2CCDF-7F84-4439-B530-706BB06B007A}">
  <sheetPr>
    <outlinePr summaryBelow="0" summaryRight="0"/>
    <pageSetUpPr fitToPage="1"/>
  </sheetPr>
  <dimension ref="A1:I20"/>
  <sheetViews>
    <sheetView zoomScale="70" zoomScaleNormal="70" workbookViewId="0">
      <selection activeCell="C22" sqref="C22"/>
    </sheetView>
  </sheetViews>
  <sheetFormatPr baseColWidth="10" defaultColWidth="14.453125" defaultRowHeight="15.75" customHeight="1"/>
  <cols>
    <col min="2" max="4" width="26.54296875" customWidth="1"/>
    <col min="5" max="7" width="9.08984375" customWidth="1"/>
    <col min="9" max="9" width="54.6328125" customWidth="1"/>
  </cols>
  <sheetData>
    <row r="1" spans="1:9" ht="18">
      <c r="A1" s="1" t="s">
        <v>20</v>
      </c>
      <c r="G1" s="2"/>
    </row>
    <row r="2" spans="1:9" ht="13">
      <c r="A2" s="3" t="s">
        <v>0</v>
      </c>
      <c r="B2" s="4" t="s">
        <v>1</v>
      </c>
      <c r="C2" s="46" t="s">
        <v>13</v>
      </c>
      <c r="D2" s="4" t="s">
        <v>2</v>
      </c>
      <c r="E2" s="5" t="s">
        <v>3</v>
      </c>
      <c r="F2" s="5" t="s">
        <v>4</v>
      </c>
      <c r="G2" s="4" t="s">
        <v>5</v>
      </c>
      <c r="H2" s="5" t="s">
        <v>6</v>
      </c>
      <c r="I2" s="6" t="s">
        <v>7</v>
      </c>
    </row>
    <row r="3" spans="1:9" ht="12.5">
      <c r="A3" s="7">
        <v>80</v>
      </c>
      <c r="B3" s="45" t="s">
        <v>27</v>
      </c>
      <c r="C3" s="45" t="s">
        <v>25</v>
      </c>
      <c r="D3" s="45" t="s">
        <v>26</v>
      </c>
      <c r="E3" s="58">
        <v>70</v>
      </c>
      <c r="F3" s="55">
        <v>72</v>
      </c>
      <c r="G3" s="49">
        <f t="array" ref="G3">AVERAGE(LARGE(E3:F3*1,{1,1}))</f>
        <v>72</v>
      </c>
      <c r="H3" s="48">
        <f t="shared" ref="H3:H9" si="0">IF(G3=0, "DNS", RANK(G3,$G$3:$G$9))</f>
        <v>1</v>
      </c>
      <c r="I3" s="12"/>
    </row>
    <row r="4" spans="1:9" ht="12.5">
      <c r="A4" s="13">
        <v>82</v>
      </c>
      <c r="B4" s="45" t="s">
        <v>37</v>
      </c>
      <c r="C4" s="45" t="s">
        <v>38</v>
      </c>
      <c r="D4" s="45" t="s">
        <v>32</v>
      </c>
      <c r="E4" s="48">
        <v>65</v>
      </c>
      <c r="F4" s="56">
        <v>69</v>
      </c>
      <c r="G4" s="47">
        <f t="array" ref="G4">AVERAGE(LARGE(E4:F4*1,{1,1}))</f>
        <v>69</v>
      </c>
      <c r="H4" s="48">
        <f t="shared" si="0"/>
        <v>2</v>
      </c>
      <c r="I4" s="18"/>
    </row>
    <row r="5" spans="1:9" ht="12.5">
      <c r="A5" s="13">
        <v>85</v>
      </c>
      <c r="B5" s="45" t="s">
        <v>53</v>
      </c>
      <c r="C5" s="45" t="s">
        <v>54</v>
      </c>
      <c r="D5" s="45" t="s">
        <v>32</v>
      </c>
      <c r="E5" s="48">
        <v>68</v>
      </c>
      <c r="F5" s="56">
        <v>61</v>
      </c>
      <c r="G5" s="47">
        <f t="array" ref="G5">AVERAGE(LARGE(E5:F5*1,{1,1}))</f>
        <v>68</v>
      </c>
      <c r="H5" s="48">
        <f t="shared" si="0"/>
        <v>3</v>
      </c>
      <c r="I5" s="18"/>
    </row>
    <row r="6" spans="1:9" ht="12.5">
      <c r="A6" s="13">
        <v>83</v>
      </c>
      <c r="B6" s="45" t="s">
        <v>45</v>
      </c>
      <c r="C6" s="45" t="s">
        <v>46</v>
      </c>
      <c r="D6" s="45" t="s">
        <v>44</v>
      </c>
      <c r="E6" s="48">
        <v>33</v>
      </c>
      <c r="F6" s="56">
        <v>63</v>
      </c>
      <c r="G6" s="47">
        <f t="array" ref="G6">AVERAGE(LARGE(E6:F6*1,{1,1}))</f>
        <v>63</v>
      </c>
      <c r="H6" s="48">
        <f t="shared" si="0"/>
        <v>4</v>
      </c>
      <c r="I6" s="18"/>
    </row>
    <row r="7" spans="1:9" ht="12.5">
      <c r="A7" s="13">
        <v>81</v>
      </c>
      <c r="B7" s="45" t="s">
        <v>33</v>
      </c>
      <c r="C7" s="45" t="s">
        <v>34</v>
      </c>
      <c r="D7" s="45" t="s">
        <v>32</v>
      </c>
      <c r="E7" s="48">
        <v>40</v>
      </c>
      <c r="F7" s="56">
        <v>50</v>
      </c>
      <c r="G7" s="47">
        <f t="array" ref="G7">AVERAGE(LARGE(E7:F7*1,{1,1}))</f>
        <v>50</v>
      </c>
      <c r="H7" s="48">
        <f t="shared" si="0"/>
        <v>5</v>
      </c>
      <c r="I7" s="18"/>
    </row>
    <row r="8" spans="1:9" ht="12.5">
      <c r="A8" s="13">
        <v>86</v>
      </c>
      <c r="B8" s="14" t="s">
        <v>134</v>
      </c>
      <c r="C8" s="14" t="s">
        <v>135</v>
      </c>
      <c r="D8" s="14" t="s">
        <v>26</v>
      </c>
      <c r="E8" s="48">
        <v>25</v>
      </c>
      <c r="F8" s="56">
        <v>27</v>
      </c>
      <c r="G8" s="47">
        <f t="array" ref="G8">AVERAGE(LARGE(E8:F8*1,{1,1}))</f>
        <v>27</v>
      </c>
      <c r="H8" s="48">
        <f t="shared" si="0"/>
        <v>6</v>
      </c>
      <c r="I8" s="18"/>
    </row>
    <row r="9" spans="1:9" ht="12.5">
      <c r="A9" s="13">
        <v>84</v>
      </c>
      <c r="B9" s="45" t="s">
        <v>47</v>
      </c>
      <c r="C9" s="45" t="s">
        <v>48</v>
      </c>
      <c r="D9" s="45" t="s">
        <v>26</v>
      </c>
      <c r="E9" s="48"/>
      <c r="F9" s="56"/>
      <c r="G9" s="47">
        <f t="array" ref="G9">AVERAGE(LARGE(E9:F9*1,{1,1}))</f>
        <v>0</v>
      </c>
      <c r="H9" s="48" t="str">
        <f t="shared" si="0"/>
        <v>DNS</v>
      </c>
      <c r="I9" s="18"/>
    </row>
    <row r="10" spans="1:9" ht="12.5">
      <c r="A10" s="34"/>
      <c r="B10" s="35"/>
      <c r="C10" s="35"/>
      <c r="D10" s="35"/>
      <c r="E10" s="48"/>
      <c r="F10" s="56"/>
      <c r="G10" s="53"/>
      <c r="H10" s="17"/>
      <c r="I10" s="18"/>
    </row>
    <row r="11" spans="1:9" ht="12.5">
      <c r="A11" s="34"/>
      <c r="B11" s="35"/>
      <c r="C11" s="35"/>
      <c r="D11" s="35"/>
      <c r="E11" s="48"/>
      <c r="F11" s="56"/>
      <c r="G11" s="53"/>
      <c r="H11" s="17"/>
      <c r="I11" s="18"/>
    </row>
    <row r="12" spans="1:9" ht="12.5">
      <c r="A12" s="34"/>
      <c r="B12" s="35"/>
      <c r="C12" s="35"/>
      <c r="D12" s="35"/>
      <c r="E12" s="48"/>
      <c r="F12" s="56"/>
      <c r="G12" s="53"/>
      <c r="H12" s="17"/>
      <c r="I12" s="18"/>
    </row>
    <row r="13" spans="1:9" ht="12.5">
      <c r="A13" s="34"/>
      <c r="B13" s="35"/>
      <c r="C13" s="35"/>
      <c r="D13" s="35"/>
      <c r="E13" s="48"/>
      <c r="F13" s="56"/>
      <c r="G13" s="53"/>
      <c r="H13" s="17"/>
      <c r="I13" s="18"/>
    </row>
    <row r="14" spans="1:9" ht="12.5">
      <c r="A14" s="34"/>
      <c r="B14" s="35"/>
      <c r="C14" s="35"/>
      <c r="D14" s="35"/>
      <c r="E14" s="48"/>
      <c r="F14" s="56"/>
      <c r="G14" s="53"/>
      <c r="H14" s="17"/>
      <c r="I14" s="18"/>
    </row>
    <row r="15" spans="1:9" ht="12.5">
      <c r="A15" s="34"/>
      <c r="B15" s="35"/>
      <c r="C15" s="35"/>
      <c r="D15" s="35"/>
      <c r="E15" s="48"/>
      <c r="F15" s="56"/>
      <c r="G15" s="53"/>
      <c r="H15" s="17"/>
      <c r="I15" s="18"/>
    </row>
    <row r="16" spans="1:9" ht="12.5">
      <c r="A16" s="34"/>
      <c r="B16" s="35"/>
      <c r="C16" s="35"/>
      <c r="D16" s="35"/>
      <c r="E16" s="48"/>
      <c r="F16" s="56"/>
      <c r="G16" s="53"/>
      <c r="H16" s="17"/>
      <c r="I16" s="18"/>
    </row>
    <row r="17" spans="1:9" ht="12.5">
      <c r="A17" s="34"/>
      <c r="B17" s="37"/>
      <c r="C17" s="37"/>
      <c r="D17" s="37"/>
      <c r="E17" s="48"/>
      <c r="F17" s="56"/>
      <c r="G17" s="53"/>
      <c r="H17" s="17"/>
      <c r="I17" s="18"/>
    </row>
    <row r="18" spans="1:9" ht="12.5">
      <c r="A18" s="34"/>
      <c r="B18" s="39"/>
      <c r="C18" s="39"/>
      <c r="D18" s="39"/>
      <c r="E18" s="48"/>
      <c r="F18" s="51"/>
      <c r="G18" s="53"/>
      <c r="H18" s="17"/>
      <c r="I18" s="18"/>
    </row>
    <row r="19" spans="1:9" ht="12.5">
      <c r="A19" s="34"/>
      <c r="B19" s="39"/>
      <c r="C19" s="39"/>
      <c r="D19" s="39"/>
      <c r="E19" s="48"/>
      <c r="F19" s="51"/>
      <c r="G19" s="53"/>
      <c r="H19" s="17"/>
      <c r="I19" s="18"/>
    </row>
    <row r="20" spans="1:9" ht="12.5">
      <c r="A20" s="41"/>
      <c r="B20" s="42"/>
      <c r="C20" s="42"/>
      <c r="D20" s="42"/>
      <c r="E20" s="59"/>
      <c r="F20" s="57"/>
      <c r="G20" s="54"/>
      <c r="H20" s="23"/>
      <c r="I20" s="24"/>
    </row>
  </sheetData>
  <autoFilter ref="A2:J2" xr:uid="{94A1BAA0-4B53-45F9-B4DD-37F7F629896B}">
    <sortState xmlns:xlrd2="http://schemas.microsoft.com/office/spreadsheetml/2017/richdata2" ref="A3:J9">
      <sortCondition ref="H2"/>
    </sortState>
  </autoFilter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I97"/>
  <sheetViews>
    <sheetView workbookViewId="0">
      <selection activeCell="I13" sqref="I13"/>
    </sheetView>
  </sheetViews>
  <sheetFormatPr baseColWidth="10" defaultColWidth="14.453125" defaultRowHeight="15.75" customHeight="1"/>
  <cols>
    <col min="2" max="4" width="26.54296875" customWidth="1"/>
    <col min="5" max="7" width="9.08984375" customWidth="1"/>
    <col min="8" max="8" width="14.08984375" customWidth="1"/>
    <col min="9" max="9" width="54.6328125" customWidth="1"/>
  </cols>
  <sheetData>
    <row r="1" spans="1:9" ht="18">
      <c r="A1" s="1" t="s">
        <v>17</v>
      </c>
      <c r="G1" s="2"/>
    </row>
    <row r="2" spans="1:9" ht="13">
      <c r="A2" s="3" t="s">
        <v>0</v>
      </c>
      <c r="B2" s="4" t="s">
        <v>1</v>
      </c>
      <c r="C2" s="4"/>
      <c r="D2" s="4" t="s">
        <v>2</v>
      </c>
      <c r="E2" s="4" t="s">
        <v>3</v>
      </c>
      <c r="F2" s="4" t="s">
        <v>4</v>
      </c>
      <c r="G2" s="5" t="s">
        <v>5</v>
      </c>
      <c r="H2" s="5" t="s">
        <v>6</v>
      </c>
      <c r="I2" s="6" t="s">
        <v>7</v>
      </c>
    </row>
    <row r="3" spans="1:9" ht="12.5">
      <c r="A3" s="7">
        <v>1</v>
      </c>
      <c r="B3" s="8"/>
      <c r="C3" s="8"/>
      <c r="D3" s="8"/>
      <c r="E3" s="7"/>
      <c r="F3" s="9"/>
      <c r="G3" s="10">
        <v>0</v>
      </c>
      <c r="H3" s="11" t="s">
        <v>15</v>
      </c>
      <c r="I3" s="12"/>
    </row>
    <row r="4" spans="1:9" ht="12.5">
      <c r="A4" s="13">
        <v>2</v>
      </c>
      <c r="B4" s="14"/>
      <c r="C4" s="14"/>
      <c r="D4" s="14"/>
      <c r="E4" s="13"/>
      <c r="F4" s="15"/>
      <c r="G4" s="16">
        <v>0</v>
      </c>
      <c r="H4" s="17" t="s">
        <v>15</v>
      </c>
      <c r="I4" s="18"/>
    </row>
    <row r="5" spans="1:9" ht="12.5">
      <c r="A5" s="13">
        <v>3</v>
      </c>
      <c r="B5" s="14"/>
      <c r="C5" s="14"/>
      <c r="D5" s="14"/>
      <c r="E5" s="13"/>
      <c r="F5" s="15"/>
      <c r="G5" s="16">
        <v>0</v>
      </c>
      <c r="H5" s="17" t="s">
        <v>15</v>
      </c>
      <c r="I5" s="18"/>
    </row>
    <row r="6" spans="1:9" ht="12.5">
      <c r="A6" s="19">
        <v>4</v>
      </c>
      <c r="B6" s="20"/>
      <c r="C6" s="20"/>
      <c r="D6" s="20"/>
      <c r="E6" s="19"/>
      <c r="F6" s="21"/>
      <c r="G6" s="22">
        <v>0</v>
      </c>
      <c r="H6" s="23" t="s">
        <v>15</v>
      </c>
      <c r="I6" s="24"/>
    </row>
    <row r="7" spans="1:9" ht="15.75" customHeight="1">
      <c r="A7" s="25"/>
    </row>
    <row r="8" spans="1:9" ht="18">
      <c r="A8" s="1" t="s">
        <v>18</v>
      </c>
      <c r="G8" s="2"/>
    </row>
    <row r="9" spans="1:9" ht="13">
      <c r="A9" s="3" t="s">
        <v>0</v>
      </c>
      <c r="B9" s="4" t="s">
        <v>1</v>
      </c>
      <c r="C9" s="4"/>
      <c r="D9" s="4" t="s">
        <v>2</v>
      </c>
      <c r="E9" s="4" t="s">
        <v>3</v>
      </c>
      <c r="F9" s="4" t="s">
        <v>4</v>
      </c>
      <c r="G9" s="5" t="s">
        <v>5</v>
      </c>
      <c r="H9" s="5" t="s">
        <v>6</v>
      </c>
      <c r="I9" s="6" t="s">
        <v>7</v>
      </c>
    </row>
    <row r="10" spans="1:9" ht="16.5">
      <c r="A10" s="44" t="s">
        <v>16</v>
      </c>
      <c r="B10" s="8"/>
      <c r="C10" s="8"/>
      <c r="D10" s="8"/>
      <c r="E10" s="7"/>
      <c r="F10" s="9"/>
      <c r="G10" s="10"/>
      <c r="H10" s="11"/>
      <c r="I10" s="12"/>
    </row>
    <row r="11" spans="1:9" ht="12.5">
      <c r="A11" s="13"/>
      <c r="B11" s="14"/>
      <c r="C11" s="14"/>
      <c r="D11" s="14"/>
      <c r="E11" s="13"/>
      <c r="G11" s="16"/>
      <c r="H11" s="17"/>
      <c r="I11" s="18"/>
    </row>
    <row r="12" spans="1:9" ht="12.5">
      <c r="A12" s="13"/>
      <c r="B12" s="14"/>
      <c r="C12" s="14"/>
      <c r="D12" s="14"/>
      <c r="E12" s="13"/>
      <c r="G12" s="16"/>
      <c r="H12" s="17"/>
      <c r="I12" s="18"/>
    </row>
    <row r="13" spans="1:9" ht="12.5">
      <c r="A13" s="19"/>
      <c r="B13" s="20"/>
      <c r="C13" s="20"/>
      <c r="D13" s="20"/>
      <c r="E13" s="19"/>
      <c r="F13" s="21"/>
      <c r="G13" s="22"/>
      <c r="H13" s="23"/>
      <c r="I13" s="24"/>
    </row>
    <row r="14" spans="1:9" ht="15.75" customHeight="1">
      <c r="A14" s="25"/>
    </row>
    <row r="15" spans="1:9" ht="15.75" customHeight="1">
      <c r="A15" s="25" t="s">
        <v>8</v>
      </c>
      <c r="G15" s="2"/>
    </row>
    <row r="16" spans="1:9" ht="13">
      <c r="A16" s="3" t="s">
        <v>0</v>
      </c>
      <c r="B16" s="4" t="s">
        <v>1</v>
      </c>
      <c r="C16" s="4"/>
      <c r="D16" s="4" t="s">
        <v>2</v>
      </c>
      <c r="E16" s="4" t="s">
        <v>3</v>
      </c>
      <c r="F16" s="4" t="s">
        <v>4</v>
      </c>
      <c r="G16" s="4" t="s">
        <v>5</v>
      </c>
      <c r="H16" s="5" t="s">
        <v>6</v>
      </c>
      <c r="I16" s="6" t="s">
        <v>7</v>
      </c>
    </row>
    <row r="17" spans="1:9" ht="12.5">
      <c r="A17" s="7">
        <v>9</v>
      </c>
      <c r="B17" s="8"/>
      <c r="C17" s="8"/>
      <c r="D17" s="8"/>
      <c r="E17" s="7"/>
      <c r="F17" s="9"/>
      <c r="G17" s="26">
        <v>0</v>
      </c>
      <c r="H17" s="11" t="s">
        <v>15</v>
      </c>
      <c r="I17" s="12"/>
    </row>
    <row r="18" spans="1:9" ht="12.5">
      <c r="A18" s="13">
        <v>10</v>
      </c>
      <c r="B18" s="14"/>
      <c r="C18" s="14"/>
      <c r="D18" s="14"/>
      <c r="E18" s="13"/>
      <c r="F18" s="15"/>
      <c r="G18" s="27">
        <v>0</v>
      </c>
      <c r="H18" s="17" t="s">
        <v>15</v>
      </c>
      <c r="I18" s="18"/>
    </row>
    <row r="19" spans="1:9" ht="12.5">
      <c r="A19" s="13">
        <v>11</v>
      </c>
      <c r="B19" s="14"/>
      <c r="C19" s="14"/>
      <c r="D19" s="14"/>
      <c r="E19" s="13"/>
      <c r="F19" s="15"/>
      <c r="G19" s="27">
        <v>0</v>
      </c>
      <c r="H19" s="17" t="s">
        <v>15</v>
      </c>
      <c r="I19" s="18"/>
    </row>
    <row r="20" spans="1:9" ht="12.5">
      <c r="A20" s="13">
        <v>12</v>
      </c>
      <c r="B20" s="14"/>
      <c r="C20" s="14"/>
      <c r="D20" s="14"/>
      <c r="E20" s="13"/>
      <c r="F20" s="15"/>
      <c r="G20" s="27">
        <v>0</v>
      </c>
      <c r="H20" s="17" t="s">
        <v>15</v>
      </c>
      <c r="I20" s="18"/>
    </row>
    <row r="21" spans="1:9" ht="12.5">
      <c r="A21" s="13">
        <v>13</v>
      </c>
      <c r="B21" s="14"/>
      <c r="C21" s="14"/>
      <c r="D21" s="14"/>
      <c r="E21" s="13"/>
      <c r="F21" s="15"/>
      <c r="G21" s="27">
        <v>0</v>
      </c>
      <c r="H21" s="17" t="s">
        <v>15</v>
      </c>
      <c r="I21" s="18"/>
    </row>
    <row r="22" spans="1:9" ht="12.5">
      <c r="A22" s="13">
        <v>14</v>
      </c>
      <c r="B22" s="14"/>
      <c r="C22" s="14"/>
      <c r="D22" s="14"/>
      <c r="E22" s="13"/>
      <c r="F22" s="15"/>
      <c r="G22" s="27">
        <v>0</v>
      </c>
      <c r="H22" s="17" t="s">
        <v>15</v>
      </c>
      <c r="I22" s="18"/>
    </row>
    <row r="23" spans="1:9" ht="12.5">
      <c r="A23" s="13">
        <v>15</v>
      </c>
      <c r="B23" s="14"/>
      <c r="C23" s="14"/>
      <c r="D23" s="14"/>
      <c r="E23" s="13"/>
      <c r="F23" s="15"/>
      <c r="G23" s="27">
        <v>0</v>
      </c>
      <c r="H23" s="17" t="s">
        <v>15</v>
      </c>
      <c r="I23" s="18"/>
    </row>
    <row r="24" spans="1:9" ht="12.5">
      <c r="A24" s="13">
        <v>16</v>
      </c>
      <c r="B24" s="14"/>
      <c r="C24" s="14"/>
      <c r="D24" s="14"/>
      <c r="E24" s="13"/>
      <c r="F24" s="15"/>
      <c r="G24" s="27">
        <v>0</v>
      </c>
      <c r="H24" s="17" t="s">
        <v>15</v>
      </c>
      <c r="I24" s="18"/>
    </row>
    <row r="25" spans="1:9" ht="12.5">
      <c r="A25" s="13">
        <v>17</v>
      </c>
      <c r="B25" s="14"/>
      <c r="C25" s="14"/>
      <c r="D25" s="14"/>
      <c r="E25" s="13"/>
      <c r="F25" s="15"/>
      <c r="G25" s="27">
        <v>0</v>
      </c>
      <c r="H25" s="17" t="s">
        <v>15</v>
      </c>
      <c r="I25" s="18"/>
    </row>
    <row r="26" spans="1:9" ht="12.5">
      <c r="A26" s="13">
        <v>18</v>
      </c>
      <c r="B26" s="14"/>
      <c r="C26" s="14"/>
      <c r="D26" s="14"/>
      <c r="E26" s="13"/>
      <c r="F26" s="15"/>
      <c r="G26" s="27">
        <v>0</v>
      </c>
      <c r="H26" s="17" t="s">
        <v>15</v>
      </c>
      <c r="I26" s="18"/>
    </row>
    <row r="27" spans="1:9" ht="12.5">
      <c r="A27" s="13">
        <v>19</v>
      </c>
      <c r="B27" s="14"/>
      <c r="C27" s="14"/>
      <c r="D27" s="14"/>
      <c r="E27" s="13"/>
      <c r="F27" s="15"/>
      <c r="G27" s="27">
        <v>0</v>
      </c>
      <c r="H27" s="17" t="s">
        <v>15</v>
      </c>
      <c r="I27" s="18"/>
    </row>
    <row r="28" spans="1:9" ht="12.5">
      <c r="A28" s="13">
        <v>20</v>
      </c>
      <c r="B28" s="15"/>
      <c r="C28" s="15"/>
      <c r="D28" s="18"/>
      <c r="E28" s="13"/>
      <c r="F28" s="15"/>
      <c r="G28" s="27">
        <v>0</v>
      </c>
      <c r="H28" s="17" t="s">
        <v>15</v>
      </c>
      <c r="I28" s="18"/>
    </row>
    <row r="29" spans="1:9" ht="12.5">
      <c r="A29" s="13">
        <v>21</v>
      </c>
      <c r="B29" s="15"/>
      <c r="C29" s="15"/>
      <c r="D29" s="18"/>
      <c r="E29" s="13"/>
      <c r="F29" s="15"/>
      <c r="G29" s="27">
        <v>0</v>
      </c>
      <c r="H29" s="17" t="s">
        <v>15</v>
      </c>
      <c r="I29" s="18"/>
    </row>
    <row r="30" spans="1:9" ht="12.5">
      <c r="A30" s="19">
        <v>22</v>
      </c>
      <c r="B30" s="21"/>
      <c r="C30" s="21"/>
      <c r="D30" s="24"/>
      <c r="E30" s="19"/>
      <c r="F30" s="21"/>
      <c r="G30" s="28">
        <v>0</v>
      </c>
      <c r="H30" s="23" t="s">
        <v>15</v>
      </c>
      <c r="I30" s="24"/>
    </row>
    <row r="31" spans="1:9" ht="18">
      <c r="A31" s="25"/>
    </row>
    <row r="32" spans="1:9" ht="18">
      <c r="A32" s="1" t="s">
        <v>9</v>
      </c>
      <c r="G32" s="2"/>
    </row>
    <row r="33" spans="1:9" ht="13">
      <c r="A33" s="3" t="s">
        <v>0</v>
      </c>
      <c r="B33" s="4" t="s">
        <v>1</v>
      </c>
      <c r="C33" s="4"/>
      <c r="D33" s="4" t="s">
        <v>2</v>
      </c>
      <c r="E33" s="4" t="s">
        <v>3</v>
      </c>
      <c r="F33" s="4" t="s">
        <v>4</v>
      </c>
      <c r="G33" s="5" t="s">
        <v>5</v>
      </c>
      <c r="H33" s="5" t="s">
        <v>6</v>
      </c>
      <c r="I33" s="6" t="s">
        <v>7</v>
      </c>
    </row>
    <row r="34" spans="1:9" ht="12.5">
      <c r="A34" s="7">
        <v>23</v>
      </c>
      <c r="B34" s="8"/>
      <c r="C34" s="8"/>
      <c r="D34" s="8"/>
      <c r="E34" s="7"/>
      <c r="F34" s="9"/>
      <c r="G34" s="10">
        <v>0</v>
      </c>
      <c r="H34" s="11" t="s">
        <v>15</v>
      </c>
      <c r="I34" s="12"/>
    </row>
    <row r="35" spans="1:9" ht="12.5">
      <c r="A35" s="13">
        <v>24</v>
      </c>
      <c r="B35" s="15"/>
      <c r="C35" s="15"/>
      <c r="D35" s="15"/>
      <c r="E35" s="13"/>
      <c r="F35" s="15"/>
      <c r="G35" s="16">
        <v>0</v>
      </c>
      <c r="H35" s="17" t="s">
        <v>15</v>
      </c>
      <c r="I35" s="18"/>
    </row>
    <row r="36" spans="1:9" ht="12.5">
      <c r="A36" s="13">
        <v>25</v>
      </c>
      <c r="B36" s="14"/>
      <c r="C36" s="14"/>
      <c r="D36" s="14"/>
      <c r="E36" s="13"/>
      <c r="F36" s="15"/>
      <c r="G36" s="16">
        <v>0</v>
      </c>
      <c r="H36" s="17" t="s">
        <v>15</v>
      </c>
      <c r="I36" s="18"/>
    </row>
    <row r="37" spans="1:9" ht="12.5">
      <c r="A37" s="19">
        <v>26</v>
      </c>
      <c r="B37" s="20"/>
      <c r="C37" s="20"/>
      <c r="D37" s="20"/>
      <c r="E37" s="19"/>
      <c r="F37" s="21"/>
      <c r="G37" s="22">
        <v>0</v>
      </c>
      <c r="H37" s="23" t="s">
        <v>15</v>
      </c>
      <c r="I37" s="24"/>
    </row>
    <row r="38" spans="1:9" ht="18">
      <c r="A38" s="25"/>
    </row>
    <row r="39" spans="1:9" ht="18">
      <c r="A39" s="1" t="s">
        <v>10</v>
      </c>
      <c r="G39" s="2"/>
    </row>
    <row r="40" spans="1:9" ht="13">
      <c r="A40" s="3" t="s">
        <v>0</v>
      </c>
      <c r="B40" s="4" t="s">
        <v>1</v>
      </c>
      <c r="C40" s="4"/>
      <c r="D40" s="4" t="s">
        <v>2</v>
      </c>
      <c r="E40" s="4" t="s">
        <v>3</v>
      </c>
      <c r="F40" s="4" t="s">
        <v>4</v>
      </c>
      <c r="G40" s="5" t="s">
        <v>5</v>
      </c>
      <c r="H40" s="5" t="s">
        <v>6</v>
      </c>
      <c r="I40" s="6" t="s">
        <v>7</v>
      </c>
    </row>
    <row r="41" spans="1:9" ht="16.5">
      <c r="A41" s="44">
        <v>27</v>
      </c>
      <c r="B41" s="8"/>
      <c r="C41" s="8"/>
      <c r="D41" s="8"/>
      <c r="E41" s="7"/>
      <c r="F41" s="9"/>
      <c r="G41" s="10">
        <v>0</v>
      </c>
      <c r="H41" s="11" t="s">
        <v>15</v>
      </c>
      <c r="I41" s="12"/>
    </row>
    <row r="42" spans="1:9" ht="12.5">
      <c r="A42" s="13">
        <v>28</v>
      </c>
      <c r="B42" s="14"/>
      <c r="C42" s="14"/>
      <c r="D42" s="14"/>
      <c r="E42" s="13"/>
      <c r="F42" s="15"/>
      <c r="G42" s="16">
        <v>0</v>
      </c>
      <c r="H42" s="17" t="s">
        <v>15</v>
      </c>
      <c r="I42" s="18"/>
    </row>
    <row r="43" spans="1:9" ht="12.5">
      <c r="A43" s="13">
        <v>29</v>
      </c>
      <c r="B43" s="14"/>
      <c r="C43" s="14"/>
      <c r="D43" s="14"/>
      <c r="E43" s="13"/>
      <c r="F43" s="15"/>
      <c r="G43" s="16">
        <v>0</v>
      </c>
      <c r="H43" s="17" t="s">
        <v>15</v>
      </c>
      <c r="I43" s="18"/>
    </row>
    <row r="44" spans="1:9" ht="12.5">
      <c r="A44" s="13">
        <v>30</v>
      </c>
      <c r="B44" s="14"/>
      <c r="C44" s="14"/>
      <c r="D44" s="14"/>
      <c r="E44" s="13"/>
      <c r="F44" s="15"/>
      <c r="G44" s="16">
        <v>0</v>
      </c>
      <c r="H44" s="17" t="s">
        <v>15</v>
      </c>
      <c r="I44" s="18"/>
    </row>
    <row r="45" spans="1:9" ht="12.5">
      <c r="A45" s="13">
        <v>31</v>
      </c>
      <c r="B45" s="14"/>
      <c r="C45" s="14"/>
      <c r="D45" s="14"/>
      <c r="E45" s="13"/>
      <c r="F45" s="15"/>
      <c r="G45" s="16">
        <v>0</v>
      </c>
      <c r="H45" s="17" t="s">
        <v>15</v>
      </c>
      <c r="I45" s="18"/>
    </row>
    <row r="46" spans="1:9" ht="12.5">
      <c r="A46" s="13">
        <v>32</v>
      </c>
      <c r="B46" s="14"/>
      <c r="C46" s="14"/>
      <c r="D46" s="14"/>
      <c r="E46" s="13"/>
      <c r="F46" s="15"/>
      <c r="G46" s="16">
        <v>0</v>
      </c>
      <c r="H46" s="17" t="s">
        <v>15</v>
      </c>
      <c r="I46" s="18"/>
    </row>
    <row r="47" spans="1:9" ht="12.5">
      <c r="A47" s="13">
        <v>33</v>
      </c>
      <c r="B47" s="14"/>
      <c r="C47" s="14"/>
      <c r="D47" s="14"/>
      <c r="E47" s="13"/>
      <c r="F47" s="15"/>
      <c r="G47" s="16">
        <v>0</v>
      </c>
      <c r="H47" s="17" t="s">
        <v>15</v>
      </c>
      <c r="I47" s="18"/>
    </row>
    <row r="48" spans="1:9" ht="12.5">
      <c r="A48" s="13">
        <v>34</v>
      </c>
      <c r="B48" s="14"/>
      <c r="C48" s="14"/>
      <c r="D48" s="14"/>
      <c r="E48" s="13"/>
      <c r="F48" s="15"/>
      <c r="G48" s="16">
        <v>0</v>
      </c>
      <c r="H48" s="17" t="s">
        <v>15</v>
      </c>
      <c r="I48" s="18"/>
    </row>
    <row r="49" spans="1:9" ht="12.5">
      <c r="A49" s="13">
        <v>35</v>
      </c>
      <c r="B49" s="14"/>
      <c r="C49" s="14"/>
      <c r="D49" s="14"/>
      <c r="E49" s="13"/>
      <c r="F49" s="15"/>
      <c r="G49" s="16">
        <v>0</v>
      </c>
      <c r="H49" s="17" t="s">
        <v>15</v>
      </c>
      <c r="I49" s="18"/>
    </row>
    <row r="50" spans="1:9" ht="12.5">
      <c r="A50" s="13">
        <v>36</v>
      </c>
      <c r="B50" s="14"/>
      <c r="C50" s="14"/>
      <c r="D50" s="14"/>
      <c r="E50" s="13"/>
      <c r="F50" s="15"/>
      <c r="G50" s="16">
        <v>0</v>
      </c>
      <c r="H50" s="17" t="s">
        <v>15</v>
      </c>
      <c r="I50" s="18"/>
    </row>
    <row r="51" spans="1:9" ht="12.5">
      <c r="A51" s="13">
        <v>37</v>
      </c>
      <c r="B51" s="14"/>
      <c r="C51" s="14"/>
      <c r="D51" s="14"/>
      <c r="E51" s="13"/>
      <c r="F51" s="15"/>
      <c r="G51" s="16">
        <v>0</v>
      </c>
      <c r="H51" s="17" t="s">
        <v>15</v>
      </c>
      <c r="I51" s="18"/>
    </row>
    <row r="52" spans="1:9" ht="12.5">
      <c r="A52" s="13">
        <v>38</v>
      </c>
      <c r="B52" s="14"/>
      <c r="C52" s="14"/>
      <c r="D52" s="14"/>
      <c r="E52" s="13"/>
      <c r="F52" s="15"/>
      <c r="G52" s="16">
        <v>0</v>
      </c>
      <c r="H52" s="17" t="s">
        <v>15</v>
      </c>
      <c r="I52" s="18"/>
    </row>
    <row r="53" spans="1:9" ht="12.5">
      <c r="A53" s="13">
        <v>39</v>
      </c>
      <c r="B53" s="14"/>
      <c r="C53" s="14"/>
      <c r="D53" s="14"/>
      <c r="E53" s="13"/>
      <c r="F53" s="15"/>
      <c r="G53" s="16">
        <v>0</v>
      </c>
      <c r="H53" s="17" t="s">
        <v>15</v>
      </c>
      <c r="I53" s="18"/>
    </row>
    <row r="54" spans="1:9" ht="12.5">
      <c r="A54" s="13">
        <v>40</v>
      </c>
      <c r="B54" s="29"/>
      <c r="C54" s="30"/>
      <c r="D54" s="31"/>
      <c r="E54" s="13"/>
      <c r="F54" s="15"/>
      <c r="G54" s="16">
        <v>0</v>
      </c>
      <c r="H54" s="17" t="s">
        <v>15</v>
      </c>
      <c r="I54" s="18"/>
    </row>
    <row r="55" spans="1:9" ht="12.5">
      <c r="A55" s="13">
        <v>41</v>
      </c>
      <c r="B55" s="15"/>
      <c r="C55" s="15"/>
      <c r="D55" s="18"/>
      <c r="E55" s="13"/>
      <c r="F55" s="15"/>
      <c r="G55" s="16">
        <v>0</v>
      </c>
      <c r="H55" s="17" t="s">
        <v>15</v>
      </c>
      <c r="I55" s="18"/>
    </row>
    <row r="56" spans="1:9" ht="12.5">
      <c r="A56" s="13">
        <v>42</v>
      </c>
      <c r="B56" s="15"/>
      <c r="C56" s="15"/>
      <c r="D56" s="18"/>
      <c r="E56" s="13"/>
      <c r="F56" s="15"/>
      <c r="G56" s="16">
        <v>0</v>
      </c>
      <c r="H56" s="17" t="s">
        <v>15</v>
      </c>
      <c r="I56" s="18"/>
    </row>
    <row r="57" spans="1:9" ht="12.5">
      <c r="A57" s="19">
        <v>43</v>
      </c>
      <c r="B57" s="21"/>
      <c r="C57" s="21"/>
      <c r="D57" s="24"/>
      <c r="E57" s="19"/>
      <c r="F57" s="21"/>
      <c r="G57" s="22">
        <v>0</v>
      </c>
      <c r="H57" s="23" t="s">
        <v>15</v>
      </c>
      <c r="I57" s="24"/>
    </row>
    <row r="59" spans="1:9" ht="18">
      <c r="A59" s="1" t="s">
        <v>11</v>
      </c>
      <c r="G59" s="2"/>
    </row>
    <row r="60" spans="1:9" ht="13">
      <c r="A60" s="3" t="s">
        <v>0</v>
      </c>
      <c r="B60" s="4" t="s">
        <v>1</v>
      </c>
      <c r="C60" s="4"/>
      <c r="D60" s="4" t="s">
        <v>2</v>
      </c>
      <c r="E60" s="4" t="s">
        <v>3</v>
      </c>
      <c r="F60" s="4" t="s">
        <v>4</v>
      </c>
      <c r="G60" s="4" t="s">
        <v>5</v>
      </c>
      <c r="H60" s="5" t="s">
        <v>6</v>
      </c>
      <c r="I60" s="6" t="s">
        <v>7</v>
      </c>
    </row>
    <row r="61" spans="1:9" ht="12.5">
      <c r="A61" s="7">
        <v>44</v>
      </c>
      <c r="B61" s="8"/>
      <c r="C61" s="8"/>
      <c r="D61" s="8"/>
      <c r="E61" s="7"/>
      <c r="F61" s="9"/>
      <c r="G61" s="26">
        <v>0</v>
      </c>
      <c r="H61" s="11" t="s">
        <v>15</v>
      </c>
      <c r="I61" s="12"/>
    </row>
    <row r="62" spans="1:9" ht="12.5">
      <c r="A62" s="13">
        <v>45</v>
      </c>
      <c r="B62" s="14"/>
      <c r="C62" s="14"/>
      <c r="D62" s="14"/>
      <c r="E62" s="13"/>
      <c r="F62" s="15"/>
      <c r="G62" s="27">
        <v>0</v>
      </c>
      <c r="H62" s="17" t="s">
        <v>15</v>
      </c>
      <c r="I62" s="18"/>
    </row>
    <row r="63" spans="1:9" ht="12.5">
      <c r="A63" s="13">
        <v>46</v>
      </c>
      <c r="B63" s="14"/>
      <c r="C63" s="14"/>
      <c r="D63" s="14"/>
      <c r="E63" s="13"/>
      <c r="F63" s="15"/>
      <c r="G63" s="27">
        <v>0</v>
      </c>
      <c r="H63" s="17" t="s">
        <v>15</v>
      </c>
      <c r="I63" s="18"/>
    </row>
    <row r="64" spans="1:9" ht="12.5">
      <c r="A64" s="13">
        <v>47</v>
      </c>
      <c r="B64" s="14"/>
      <c r="C64" s="14"/>
      <c r="D64" s="14"/>
      <c r="E64" s="13"/>
      <c r="F64" s="15"/>
      <c r="G64" s="27">
        <v>0</v>
      </c>
      <c r="H64" s="17" t="s">
        <v>15</v>
      </c>
      <c r="I64" s="18"/>
    </row>
    <row r="65" spans="1:9" ht="12.5">
      <c r="A65" s="13">
        <v>48</v>
      </c>
      <c r="B65" s="14"/>
      <c r="C65" s="14"/>
      <c r="D65" s="14"/>
      <c r="E65" s="13"/>
      <c r="F65" s="15"/>
      <c r="G65" s="27">
        <v>0</v>
      </c>
      <c r="H65" s="17" t="s">
        <v>15</v>
      </c>
      <c r="I65" s="18"/>
    </row>
    <row r="66" spans="1:9" ht="12.5">
      <c r="A66" s="13">
        <v>49</v>
      </c>
      <c r="B66" s="15"/>
      <c r="C66" s="15"/>
      <c r="D66" s="15"/>
      <c r="E66" s="13"/>
      <c r="F66" s="15"/>
      <c r="G66" s="27">
        <v>0</v>
      </c>
      <c r="H66" s="17" t="s">
        <v>15</v>
      </c>
      <c r="I66" s="18"/>
    </row>
    <row r="67" spans="1:9" ht="12.5">
      <c r="A67" s="13">
        <v>50</v>
      </c>
      <c r="B67" s="14"/>
      <c r="C67" s="14"/>
      <c r="D67" s="14"/>
      <c r="E67" s="13"/>
      <c r="F67" s="15"/>
      <c r="G67" s="27">
        <v>0</v>
      </c>
      <c r="H67" s="17" t="s">
        <v>15</v>
      </c>
      <c r="I67" s="18"/>
    </row>
    <row r="68" spans="1:9" ht="12.5">
      <c r="A68" s="19">
        <v>51</v>
      </c>
      <c r="B68" s="20"/>
      <c r="C68" s="20"/>
      <c r="D68" s="20"/>
      <c r="E68" s="19"/>
      <c r="F68" s="21"/>
      <c r="G68" s="28">
        <v>0</v>
      </c>
      <c r="H68" s="23" t="s">
        <v>15</v>
      </c>
      <c r="I68" s="24"/>
    </row>
    <row r="70" spans="1:9" ht="18">
      <c r="A70" s="25" t="s">
        <v>12</v>
      </c>
    </row>
    <row r="71" spans="1:9" ht="13">
      <c r="A71" s="3" t="s">
        <v>0</v>
      </c>
      <c r="B71" s="4" t="s">
        <v>13</v>
      </c>
      <c r="C71" s="4" t="s">
        <v>14</v>
      </c>
      <c r="D71" s="4" t="s">
        <v>2</v>
      </c>
      <c r="E71" s="4" t="s">
        <v>3</v>
      </c>
      <c r="F71" s="4" t="s">
        <v>4</v>
      </c>
      <c r="G71" s="5" t="s">
        <v>5</v>
      </c>
      <c r="H71" s="5" t="s">
        <v>6</v>
      </c>
      <c r="I71" s="6" t="s">
        <v>7</v>
      </c>
    </row>
    <row r="72" spans="1:9" ht="16.5">
      <c r="A72" s="44">
        <v>52</v>
      </c>
      <c r="B72" s="32"/>
      <c r="C72" s="32"/>
      <c r="D72" s="33"/>
      <c r="E72" s="7"/>
      <c r="F72" s="9"/>
      <c r="G72" s="26">
        <v>0</v>
      </c>
      <c r="H72" s="11" t="s">
        <v>15</v>
      </c>
      <c r="I72" s="12"/>
    </row>
    <row r="73" spans="1:9" ht="12.5">
      <c r="A73" s="34">
        <v>53</v>
      </c>
      <c r="B73" s="35"/>
      <c r="C73" s="35"/>
      <c r="D73" s="36"/>
      <c r="E73" s="13"/>
      <c r="F73" s="15"/>
      <c r="G73" s="27">
        <v>0</v>
      </c>
      <c r="H73" s="17" t="s">
        <v>15</v>
      </c>
      <c r="I73" s="18"/>
    </row>
    <row r="74" spans="1:9" ht="12.5">
      <c r="A74" s="34">
        <v>54</v>
      </c>
      <c r="B74" s="35"/>
      <c r="C74" s="35"/>
      <c r="D74" s="36"/>
      <c r="E74" s="13"/>
      <c r="F74" s="15"/>
      <c r="G74" s="27">
        <v>0</v>
      </c>
      <c r="H74" s="17" t="s">
        <v>15</v>
      </c>
      <c r="I74" s="18"/>
    </row>
    <row r="75" spans="1:9" ht="12.5">
      <c r="A75" s="34">
        <v>55</v>
      </c>
      <c r="B75" s="35"/>
      <c r="C75" s="35"/>
      <c r="D75" s="36"/>
      <c r="E75" s="13"/>
      <c r="F75" s="15"/>
      <c r="G75" s="27">
        <v>0</v>
      </c>
      <c r="H75" s="17" t="s">
        <v>15</v>
      </c>
      <c r="I75" s="18"/>
    </row>
    <row r="76" spans="1:9" ht="12.5">
      <c r="A76" s="34">
        <v>56</v>
      </c>
      <c r="B76" s="35"/>
      <c r="C76" s="35"/>
      <c r="D76" s="36"/>
      <c r="E76" s="13"/>
      <c r="F76" s="15"/>
      <c r="G76" s="27">
        <v>0</v>
      </c>
      <c r="H76" s="17" t="s">
        <v>15</v>
      </c>
      <c r="I76" s="18"/>
    </row>
    <row r="77" spans="1:9" ht="12.5">
      <c r="A77" s="34">
        <v>57</v>
      </c>
      <c r="B77" s="35"/>
      <c r="C77" s="35"/>
      <c r="D77" s="36"/>
      <c r="E77" s="13"/>
      <c r="F77" s="15"/>
      <c r="G77" s="27">
        <v>0</v>
      </c>
      <c r="H77" s="17" t="s">
        <v>15</v>
      </c>
      <c r="I77" s="18"/>
    </row>
    <row r="78" spans="1:9" ht="12.5">
      <c r="A78" s="34">
        <v>58</v>
      </c>
      <c r="B78" s="35"/>
      <c r="C78" s="35"/>
      <c r="D78" s="36"/>
      <c r="E78" s="13"/>
      <c r="F78" s="15"/>
      <c r="G78" s="27">
        <v>0</v>
      </c>
      <c r="H78" s="17" t="s">
        <v>15</v>
      </c>
      <c r="I78" s="18"/>
    </row>
    <row r="79" spans="1:9" ht="12.5">
      <c r="A79" s="34">
        <v>59</v>
      </c>
      <c r="B79" s="35"/>
      <c r="C79" s="35"/>
      <c r="D79" s="36"/>
      <c r="E79" s="13"/>
      <c r="F79" s="15"/>
      <c r="G79" s="27">
        <v>0</v>
      </c>
      <c r="H79" s="17" t="s">
        <v>15</v>
      </c>
      <c r="I79" s="18"/>
    </row>
    <row r="80" spans="1:9" ht="12.5">
      <c r="A80" s="34">
        <v>60</v>
      </c>
      <c r="B80" s="35"/>
      <c r="C80" s="35"/>
      <c r="D80" s="36"/>
      <c r="E80" s="13"/>
      <c r="F80" s="15"/>
      <c r="G80" s="27">
        <v>0</v>
      </c>
      <c r="H80" s="17" t="s">
        <v>15</v>
      </c>
      <c r="I80" s="18"/>
    </row>
    <row r="81" spans="1:9" ht="12.5">
      <c r="A81" s="34">
        <v>61</v>
      </c>
      <c r="B81" s="35"/>
      <c r="C81" s="35"/>
      <c r="D81" s="36"/>
      <c r="E81" s="13"/>
      <c r="F81" s="15"/>
      <c r="G81" s="27">
        <v>0</v>
      </c>
      <c r="H81" s="17" t="s">
        <v>15</v>
      </c>
      <c r="I81" s="18"/>
    </row>
    <row r="82" spans="1:9" ht="12.5">
      <c r="A82" s="34">
        <v>62</v>
      </c>
      <c r="B82" s="35"/>
      <c r="C82" s="35"/>
      <c r="D82" s="36"/>
      <c r="E82" s="13"/>
      <c r="F82" s="15"/>
      <c r="G82" s="27">
        <v>0</v>
      </c>
      <c r="H82" s="17" t="s">
        <v>15</v>
      </c>
      <c r="I82" s="18"/>
    </row>
    <row r="83" spans="1:9" ht="12.5">
      <c r="A83" s="34">
        <v>63</v>
      </c>
      <c r="B83" s="35"/>
      <c r="C83" s="35"/>
      <c r="D83" s="36"/>
      <c r="E83" s="13"/>
      <c r="F83" s="15"/>
      <c r="G83" s="27">
        <v>0</v>
      </c>
      <c r="H83" s="17" t="s">
        <v>15</v>
      </c>
      <c r="I83" s="18"/>
    </row>
    <row r="84" spans="1:9" ht="12.5">
      <c r="A84" s="34">
        <v>64</v>
      </c>
      <c r="B84" s="35"/>
      <c r="C84" s="35"/>
      <c r="D84" s="36"/>
      <c r="E84" s="13"/>
      <c r="F84" s="15"/>
      <c r="G84" s="27">
        <v>0</v>
      </c>
      <c r="H84" s="17" t="s">
        <v>15</v>
      </c>
      <c r="I84" s="18"/>
    </row>
    <row r="85" spans="1:9" ht="12.5">
      <c r="A85" s="34">
        <v>65</v>
      </c>
      <c r="B85" s="35"/>
      <c r="C85" s="35"/>
      <c r="D85" s="36"/>
      <c r="E85" s="13"/>
      <c r="F85" s="15"/>
      <c r="G85" s="27">
        <v>0</v>
      </c>
      <c r="H85" s="17" t="s">
        <v>15</v>
      </c>
      <c r="I85" s="18"/>
    </row>
    <row r="86" spans="1:9" ht="12.5">
      <c r="A86" s="34">
        <v>66</v>
      </c>
      <c r="B86" s="35"/>
      <c r="C86" s="35"/>
      <c r="D86" s="36"/>
      <c r="E86" s="13"/>
      <c r="F86" s="15"/>
      <c r="G86" s="27">
        <v>0</v>
      </c>
      <c r="H86" s="17" t="s">
        <v>15</v>
      </c>
      <c r="I86" s="18"/>
    </row>
    <row r="87" spans="1:9" ht="12.5">
      <c r="A87" s="34">
        <v>67</v>
      </c>
      <c r="B87" s="35"/>
      <c r="C87" s="35"/>
      <c r="D87" s="36"/>
      <c r="E87" s="13"/>
      <c r="F87" s="15"/>
      <c r="G87" s="27">
        <v>0</v>
      </c>
      <c r="H87" s="17" t="s">
        <v>15</v>
      </c>
      <c r="I87" s="18"/>
    </row>
    <row r="88" spans="1:9" ht="12.5">
      <c r="A88" s="34">
        <v>68</v>
      </c>
      <c r="B88" s="35"/>
      <c r="C88" s="35"/>
      <c r="D88" s="36"/>
      <c r="E88" s="13"/>
      <c r="F88" s="15"/>
      <c r="G88" s="27">
        <v>0</v>
      </c>
      <c r="H88" s="17" t="s">
        <v>15</v>
      </c>
      <c r="I88" s="18"/>
    </row>
    <row r="89" spans="1:9" ht="12.5">
      <c r="A89" s="34">
        <v>69</v>
      </c>
      <c r="B89" s="35"/>
      <c r="C89" s="35"/>
      <c r="D89" s="36"/>
      <c r="E89" s="13"/>
      <c r="F89" s="15"/>
      <c r="G89" s="27">
        <v>0</v>
      </c>
      <c r="H89" s="17" t="s">
        <v>15</v>
      </c>
      <c r="I89" s="18"/>
    </row>
    <row r="90" spans="1:9" ht="12.5">
      <c r="A90" s="34">
        <v>70</v>
      </c>
      <c r="B90" s="35"/>
      <c r="C90" s="35"/>
      <c r="D90" s="36"/>
      <c r="E90" s="13"/>
      <c r="F90" s="15"/>
      <c r="G90" s="27">
        <v>0</v>
      </c>
      <c r="H90" s="17" t="s">
        <v>15</v>
      </c>
      <c r="I90" s="18"/>
    </row>
    <row r="91" spans="1:9" ht="12.5">
      <c r="A91" s="34">
        <v>71</v>
      </c>
      <c r="B91" s="35"/>
      <c r="C91" s="35"/>
      <c r="D91" s="36"/>
      <c r="E91" s="13"/>
      <c r="F91" s="15"/>
      <c r="G91" s="27">
        <v>0</v>
      </c>
      <c r="H91" s="17" t="s">
        <v>15</v>
      </c>
      <c r="I91" s="18"/>
    </row>
    <row r="92" spans="1:9" ht="12.5">
      <c r="A92" s="34">
        <v>72</v>
      </c>
      <c r="B92" s="35"/>
      <c r="C92" s="35"/>
      <c r="D92" s="36"/>
      <c r="E92" s="13"/>
      <c r="F92" s="15"/>
      <c r="G92" s="27">
        <v>0</v>
      </c>
      <c r="H92" s="17" t="s">
        <v>15</v>
      </c>
      <c r="I92" s="18"/>
    </row>
    <row r="93" spans="1:9" ht="12.5">
      <c r="A93" s="34">
        <v>73</v>
      </c>
      <c r="B93" s="35"/>
      <c r="C93" s="35"/>
      <c r="D93" s="36"/>
      <c r="E93" s="13"/>
      <c r="F93" s="15"/>
      <c r="G93" s="27">
        <v>0</v>
      </c>
      <c r="H93" s="17" t="s">
        <v>15</v>
      </c>
      <c r="I93" s="18"/>
    </row>
    <row r="94" spans="1:9" ht="12.5">
      <c r="A94" s="34">
        <v>74</v>
      </c>
      <c r="B94" s="37"/>
      <c r="C94" s="37"/>
      <c r="D94" s="38"/>
      <c r="E94" s="13"/>
      <c r="F94" s="15"/>
      <c r="G94" s="27">
        <v>0</v>
      </c>
      <c r="H94" s="17" t="s">
        <v>15</v>
      </c>
      <c r="I94" s="18"/>
    </row>
    <row r="95" spans="1:9" ht="12.5">
      <c r="A95" s="34">
        <v>75</v>
      </c>
      <c r="B95" s="39"/>
      <c r="C95" s="39"/>
      <c r="D95" s="40"/>
      <c r="E95" s="13"/>
      <c r="F95" s="15"/>
      <c r="G95" s="27">
        <v>0</v>
      </c>
      <c r="H95" s="17" t="s">
        <v>15</v>
      </c>
      <c r="I95" s="18"/>
    </row>
    <row r="96" spans="1:9" ht="12.5">
      <c r="A96" s="34">
        <v>76</v>
      </c>
      <c r="B96" s="39"/>
      <c r="C96" s="39"/>
      <c r="D96" s="40"/>
      <c r="E96" s="13"/>
      <c r="F96" s="15"/>
      <c r="G96" s="27">
        <v>0</v>
      </c>
      <c r="H96" s="17" t="s">
        <v>15</v>
      </c>
      <c r="I96" s="18"/>
    </row>
    <row r="97" spans="1:9" ht="12.5">
      <c r="A97" s="41">
        <v>77</v>
      </c>
      <c r="B97" s="42"/>
      <c r="C97" s="42"/>
      <c r="D97" s="43"/>
      <c r="E97" s="19"/>
      <c r="F97" s="21"/>
      <c r="G97" s="28">
        <v>0</v>
      </c>
      <c r="H97" s="23" t="s">
        <v>15</v>
      </c>
      <c r="I97" s="24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6</vt:i4>
      </vt:variant>
    </vt:vector>
  </HeadingPairs>
  <TitlesOfParts>
    <vt:vector size="10" baseType="lpstr">
      <vt:lpstr>RESULTAT U12</vt:lpstr>
      <vt:lpstr>RESULTAT YNGRE JUNIOR</vt:lpstr>
      <vt:lpstr>RESULTAT JUNIOR</vt:lpstr>
      <vt:lpstr>Results</vt:lpstr>
      <vt:lpstr>'RESULTAT JUNIOR'!JuniorGutter1</vt:lpstr>
      <vt:lpstr>'RESULTAT YNGRE JUNIOR'!JuniorGutter1</vt:lpstr>
      <vt:lpstr>'RESULTAT JUNIOR'!JuniorJenter</vt:lpstr>
      <vt:lpstr>'RESULTAT U12'!RektruttGutter</vt:lpstr>
      <vt:lpstr>'RESULTAT YNGRE JUNIOR'!YngreJuniorGutter</vt:lpstr>
      <vt:lpstr>'RESULTAT YNGRE JUNIOR'!YngreJuniorJenter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Espen Andreassen</dc:creator>
  <cp:lastModifiedBy>Liv Høgli</cp:lastModifiedBy>
  <dcterms:created xsi:type="dcterms:W3CDTF">2021-03-10T19:20:39Z</dcterms:created>
  <dcterms:modified xsi:type="dcterms:W3CDTF">2023-03-13T08:22:30Z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aabacf-b917-4a45-9a5f-ed3a53d2eeb7_Enabled">
    <vt:lpwstr>true</vt:lpwstr>
  </property>
  <property fmtid="{D5CDD505-2E9C-101B-9397-08002B2CF9AE}" pid="3" name="MSIP_Label_8caabacf-b917-4a45-9a5f-ed3a53d2eeb7_SetDate">
    <vt:lpwstr>2023-02-21T19:17:20Z</vt:lpwstr>
  </property>
  <property fmtid="{D5CDD505-2E9C-101B-9397-08002B2CF9AE}" pid="4" name="MSIP_Label_8caabacf-b917-4a45-9a5f-ed3a53d2eeb7_Method">
    <vt:lpwstr>Privileged</vt:lpwstr>
  </property>
  <property fmtid="{D5CDD505-2E9C-101B-9397-08002B2CF9AE}" pid="5" name="MSIP_Label_8caabacf-b917-4a45-9a5f-ed3a53d2eeb7_Name">
    <vt:lpwstr>Anyone - No Protection</vt:lpwstr>
  </property>
  <property fmtid="{D5CDD505-2E9C-101B-9397-08002B2CF9AE}" pid="6" name="MSIP_Label_8caabacf-b917-4a45-9a5f-ed3a53d2eeb7_SiteId">
    <vt:lpwstr>0804c951-93a0-405d-80e4-fa87c7551d6a</vt:lpwstr>
  </property>
  <property fmtid="{D5CDD505-2E9C-101B-9397-08002B2CF9AE}" pid="7" name="MSIP_Label_8caabacf-b917-4a45-9a5f-ed3a53d2eeb7_ActionId">
    <vt:lpwstr>3cecbf48-7ef9-4584-8044-389a5187c506</vt:lpwstr>
  </property>
  <property fmtid="{D5CDD505-2E9C-101B-9397-08002B2CF9AE}" pid="8" name="MSIP_Label_8caabacf-b917-4a45-9a5f-ed3a53d2eeb7_ContentBits">
    <vt:lpwstr>0</vt:lpwstr>
  </property>
</Properties>
</file>