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/Langrenn/Langrenn-Arrangement/09 TD/TD-rapporter og TD skjemaer/"/>
    </mc:Choice>
  </mc:AlternateContent>
  <xr:revisionPtr revIDLastSave="0" documentId="8_{FBB63E32-A050-5545-B6E7-278E00CD3082}" xr6:coauthVersionLast="47" xr6:coauthVersionMax="47" xr10:uidLastSave="{00000000-0000-0000-0000-000000000000}"/>
  <bookViews>
    <workbookView xWindow="-32260" yWindow="-480" windowWidth="28800" windowHeight="15960" tabRatio="754" activeTab="1" xr2:uid="{00000000-000D-0000-FFFF-FFFF00000000}"/>
  </bookViews>
  <sheets>
    <sheet name="Grund" sheetId="3" state="hidden" r:id="rId1"/>
    <sheet name="Checklista" sheetId="1" r:id="rId2"/>
    <sheet name="Organisation" sheetId="4" state="hidden" r:id="rId3"/>
    <sheet name="Banor" sheetId="5" state="hidden" r:id="rId4"/>
    <sheet name="Stadion" sheetId="6" state="hidden" r:id="rId5"/>
    <sheet name="Tävlingsformer" sheetId="7" state="hidden" r:id="rId6"/>
    <sheet name="Tidtagning" sheetId="8" state="hidden" r:id="rId7"/>
    <sheet name="Rullskidor" sheetId="9" state="hidden" r:id="rId8"/>
    <sheet name="Långlopp" sheetId="10" state="hidden" r:id="rId9"/>
    <sheet name="TD-rapport" sheetId="11" state="hidden" r:id="rId10"/>
    <sheet name="PM" sheetId="12" state="hidden" r:id="rId11"/>
  </sheets>
  <definedNames>
    <definedName name="_xlnm._FilterDatabase" localSheetId="1" hidden="1">Checklista!$A$1:$J$115</definedName>
    <definedName name="_xlnm._FilterDatabase" localSheetId="0" hidden="1">Grund!$A$12:$C$32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3" l="1"/>
  <c r="F29" i="3"/>
  <c r="F28" i="3"/>
  <c r="F27" i="3"/>
  <c r="F26" i="3"/>
  <c r="B29" i="11"/>
  <c r="B27" i="11"/>
  <c r="B25" i="11"/>
  <c r="B24" i="11"/>
  <c r="B23" i="11"/>
  <c r="B22" i="11"/>
  <c r="F17" i="11"/>
  <c r="F15" i="11"/>
  <c r="D17" i="11"/>
  <c r="D15" i="11"/>
  <c r="B17" i="11"/>
  <c r="A12" i="11"/>
  <c r="B15" i="11"/>
</calcChain>
</file>

<file path=xl/sharedStrings.xml><?xml version="1.0" encoding="utf-8"?>
<sst xmlns="http://schemas.openxmlformats.org/spreadsheetml/2006/main" count="848" uniqueCount="344">
  <si>
    <t>Checklista för TD</t>
  </si>
  <si>
    <t>Som TD är du ordförande i juryn § 303.</t>
  </si>
  <si>
    <t>TD kan inte deltaga eller ha andra uppgifter i tävlingen.</t>
  </si>
  <si>
    <t>Se även separat förteckning i FIS guidelines för TD över nödvändiga dokument.</t>
  </si>
  <si>
    <t xml:space="preserve">Checklista gås igenom på möten före tävlingen. </t>
  </si>
  <si>
    <t>Kryssa för när det är genomfört och skriv in eventuella åtgärder som måste vidtas.</t>
  </si>
  <si>
    <t>Checkpunkt</t>
  </si>
  <si>
    <t>Anmärkning/OK?</t>
  </si>
  <si>
    <t>Regel</t>
  </si>
  <si>
    <t>§ 302.3</t>
  </si>
  <si>
    <t>Tävlingskommitténs sammansättning</t>
  </si>
  <si>
    <t>Reservort (reservbanor)</t>
  </si>
  <si>
    <t>Tävlingsförsäkring</t>
  </si>
  <si>
    <t>Område</t>
  </si>
  <si>
    <t>Organisation</t>
  </si>
  <si>
    <t>§ 130,131</t>
  </si>
  <si>
    <t>Klasser, distanser och teknik</t>
  </si>
  <si>
    <t>1 månad före tävling</t>
  </si>
  <si>
    <t>Parkering</t>
  </si>
  <si>
    <t>Transporter</t>
  </si>
  <si>
    <t>Inkvartering, mat dusch</t>
  </si>
  <si>
    <t>Lokaler för ev. dopingkontroller</t>
  </si>
  <si>
    <t>§ 106</t>
  </si>
  <si>
    <t>Inbjudan till tävling</t>
  </si>
  <si>
    <t>§ 107.5</t>
  </si>
  <si>
    <t>Anmälningstid</t>
  </si>
  <si>
    <t>§ 107.10</t>
  </si>
  <si>
    <t>Anmälningsavgifter</t>
  </si>
  <si>
    <t>1 vecka före tävling</t>
  </si>
  <si>
    <t>FIS-listor / Sidningsunderlag</t>
  </si>
  <si>
    <t>1-2 dagar före</t>
  </si>
  <si>
    <t>Efteranmälan och reserver</t>
  </si>
  <si>
    <t>§ 336</t>
  </si>
  <si>
    <t>Lottning</t>
  </si>
  <si>
    <t>Startlistor, program, nummerlappsutlämning</t>
  </si>
  <si>
    <t>Tävlingstider</t>
  </si>
  <si>
    <t>Träningstider</t>
  </si>
  <si>
    <t>Kommunikationsutrustning för jury mm.</t>
  </si>
  <si>
    <t>Telefon- kontaktlista till nyckelpersoner</t>
  </si>
  <si>
    <t>§ 307</t>
  </si>
  <si>
    <t>Lagledarmöte</t>
  </si>
  <si>
    <t>Tävlingsdag</t>
  </si>
  <si>
    <t>§ 303</t>
  </si>
  <si>
    <t>§ 383</t>
  </si>
  <si>
    <t>Jury långlopp</t>
  </si>
  <si>
    <t>Jury, placering, uppgift under tävlingen mm (möte i regel 1 timme före och en halv timme efter tävling)</t>
  </si>
  <si>
    <t>Prisutdelning och ceremonier</t>
  </si>
  <si>
    <t>Stadion</t>
  </si>
  <si>
    <t>§ 320</t>
  </si>
  <si>
    <t>Skidstadion, placering och utformning</t>
  </si>
  <si>
    <t>Skidstadion, skiss, organisation, utformning</t>
  </si>
  <si>
    <t>Skidstadion, avspärrningar, uppmärkning</t>
  </si>
  <si>
    <t>§ 351</t>
  </si>
  <si>
    <t xml:space="preserve">Starten </t>
  </si>
  <si>
    <t>§ 372.1</t>
  </si>
  <si>
    <t>§ 364</t>
  </si>
  <si>
    <t xml:space="preserve">Stafettstart </t>
  </si>
  <si>
    <t>Start i dubbeljakt (pursuit)</t>
  </si>
  <si>
    <t>Uppvärmningsspår</t>
  </si>
  <si>
    <t>Målet, ankomstspår</t>
  </si>
  <si>
    <t>Måldomare, fotofinish stafett och jaktstart</t>
  </si>
  <si>
    <t>Tidtagarorganisation</t>
  </si>
  <si>
    <t>Speaker</t>
  </si>
  <si>
    <t xml:space="preserve">Anslagstavlor </t>
  </si>
  <si>
    <t>Vallabodar och vallatest område</t>
  </si>
  <si>
    <t>§ 364.4</t>
  </si>
  <si>
    <t>Depåområde, Varvningsområde</t>
  </si>
  <si>
    <t>Ta kontakt med arrangör utifrån kontaktuppgifter på www.fis-ski.com (calendar). Samtidigt en kontroll att tävlingen finns med</t>
  </si>
  <si>
    <t>§ 374.1.1</t>
  </si>
  <si>
    <t>Växlingsområde</t>
  </si>
  <si>
    <t>§ 320.4.1-320.4.2</t>
  </si>
  <si>
    <t>§ 342</t>
  </si>
  <si>
    <t>Skidmärkning och kontroll av skidor efter tävling</t>
  </si>
  <si>
    <t>Väderinformation</t>
  </si>
  <si>
    <t>Reklamkontroll på kläder och mössa, Bilaga 10</t>
  </si>
  <si>
    <t>Juryrum</t>
  </si>
  <si>
    <t>Tävlingsexpedition</t>
  </si>
  <si>
    <t>Kläder</t>
  </si>
  <si>
    <t>Press, media utrymmen</t>
  </si>
  <si>
    <t>Fotogafernas placering</t>
  </si>
  <si>
    <t>§ 317.1</t>
  </si>
  <si>
    <t>Vätskeservice vid varvning, banan och mål</t>
  </si>
  <si>
    <t>När</t>
  </si>
  <si>
    <t>Banor</t>
  </si>
  <si>
    <t xml:space="preserve">Kontrollera backup vid tekniska störningar. El etc. </t>
  </si>
  <si>
    <t>§ 313.2</t>
  </si>
  <si>
    <t>§ 315</t>
  </si>
  <si>
    <t>Utrustning för spårpreparering, backup maskiner?</t>
  </si>
  <si>
    <t>§ 316</t>
  </si>
  <si>
    <t>§§ 314, 340, 341.1.2, 364.5.2</t>
  </si>
  <si>
    <t>§ 302.3.7.2</t>
  </si>
  <si>
    <t>§ 352.2</t>
  </si>
  <si>
    <t>Tidtagning och resultat</t>
  </si>
  <si>
    <t>Kontrollera att tävlingen finns i Klubben On Line och på www.fis-ski.com (calendar)</t>
  </si>
  <si>
    <t>§ 352</t>
  </si>
  <si>
    <t>Tidtagningssystem. (SSF kräver att SSF-timing används på FIS tävlingar)</t>
  </si>
  <si>
    <t>Reservsystem</t>
  </si>
  <si>
    <t>§ 354</t>
  </si>
  <si>
    <t>Resultat</t>
  </si>
  <si>
    <t>Efter tävling</t>
  </si>
  <si>
    <t>Resultat, Kontrollera att korrekta resultat visas på Klubben On Line och www.fis-ski.com</t>
  </si>
  <si>
    <t>Officiell informationstavla för resultat</t>
  </si>
  <si>
    <t>§ 355</t>
  </si>
  <si>
    <t>Distribution av resultatlistor</t>
  </si>
  <si>
    <t>TD rapporten</t>
  </si>
  <si>
    <t>FIS punkter</t>
  </si>
  <si>
    <t>Kontroller att rätt faktor, rätt minimipåslag och rätt codex används för tävlingen.</t>
  </si>
  <si>
    <t>3-6 månader före tävling</t>
  </si>
  <si>
    <t>Intervallstart</t>
  </si>
  <si>
    <t>Masstart</t>
  </si>
  <si>
    <t>Skiathlon</t>
  </si>
  <si>
    <t>Jaktstart</t>
  </si>
  <si>
    <t>Individuell sprint</t>
  </si>
  <si>
    <t>Knock-out sprint</t>
  </si>
  <si>
    <t>Teamsprint</t>
  </si>
  <si>
    <t>Stafett</t>
  </si>
  <si>
    <t>Tävlingsledarens kompetens</t>
  </si>
  <si>
    <t>Banchefens kompetens</t>
  </si>
  <si>
    <t>Stadionchefens kompetens</t>
  </si>
  <si>
    <t>Tidtagningschefens kompetens</t>
  </si>
  <si>
    <t>Tävlingsformat</t>
  </si>
  <si>
    <t>Snö/Rullskidor</t>
  </si>
  <si>
    <t>Snö</t>
  </si>
  <si>
    <t>Rullskidor</t>
  </si>
  <si>
    <t>Till rapport</t>
  </si>
  <si>
    <t>TD rapport</t>
  </si>
  <si>
    <t>PM till arrangören</t>
  </si>
  <si>
    <t>Mycket bra</t>
  </si>
  <si>
    <t>Godtagbar</t>
  </si>
  <si>
    <t>Svag</t>
  </si>
  <si>
    <t>Bankartor med banor och profiler</t>
  </si>
  <si>
    <t>Barmarkspreparering</t>
  </si>
  <si>
    <t>Tävlingsplats/Site of Competition</t>
  </si>
  <si>
    <t>Land/Country</t>
  </si>
  <si>
    <t>Datum/Date</t>
  </si>
  <si>
    <t>Tävlingens namn/Name of competition</t>
  </si>
  <si>
    <t>Kategori/Category</t>
  </si>
  <si>
    <t>Codex</t>
  </si>
  <si>
    <t>Tävlingsinfo/Event</t>
  </si>
  <si>
    <t>Funktionärer/Officials</t>
  </si>
  <si>
    <t>TD</t>
  </si>
  <si>
    <t>Ass TD/TDA</t>
  </si>
  <si>
    <t>Nationell TD/TDA (national)</t>
  </si>
  <si>
    <t>Tävlingsledare/COC</t>
  </si>
  <si>
    <t>Banchef/Chief of Course</t>
  </si>
  <si>
    <t>Tävlingssekreterare/Race Secretary</t>
  </si>
  <si>
    <t>Report of the Technical Delegate</t>
  </si>
  <si>
    <t>CC</t>
  </si>
  <si>
    <t>Bericht des Technichen Delegierten</t>
  </si>
  <si>
    <t>1 Event/Veranstaltung</t>
  </si>
  <si>
    <t>Site of Competition</t>
  </si>
  <si>
    <t>Austragungsurt</t>
  </si>
  <si>
    <t>Name of Competition</t>
  </si>
  <si>
    <t>Name des Wettkampfes</t>
  </si>
  <si>
    <t>Country</t>
  </si>
  <si>
    <t>Land</t>
  </si>
  <si>
    <t>Category</t>
  </si>
  <si>
    <t>Kategorie</t>
  </si>
  <si>
    <t>Date</t>
  </si>
  <si>
    <t>Datum</t>
  </si>
  <si>
    <t>2 Officials/Offizielle</t>
  </si>
  <si>
    <t>Function/Funktion</t>
  </si>
  <si>
    <t>TDA</t>
  </si>
  <si>
    <t>TDA (national)</t>
  </si>
  <si>
    <t>Chief of Competition</t>
  </si>
  <si>
    <t>Rennleiter</t>
  </si>
  <si>
    <t>Chief of Course</t>
  </si>
  <si>
    <t>Streckenchef</t>
  </si>
  <si>
    <t>Race Secretary</t>
  </si>
  <si>
    <t>Rennsekretär</t>
  </si>
  <si>
    <t>Name/Name</t>
  </si>
  <si>
    <t>Country/Land</t>
  </si>
  <si>
    <t>Lycksele</t>
  </si>
  <si>
    <t>Sweden (SWE)</t>
  </si>
  <si>
    <t>JSM 2014</t>
  </si>
  <si>
    <t>National Junior Championchip</t>
  </si>
  <si>
    <t>Ingela Kälvedal</t>
  </si>
  <si>
    <t>Erik Björelind</t>
  </si>
  <si>
    <t>Catrine Engman</t>
  </si>
  <si>
    <t>Melker Fredriksson</t>
  </si>
  <si>
    <t xml:space="preserve"> </t>
  </si>
  <si>
    <t>3 Competition/Wettkampf</t>
  </si>
  <si>
    <t>Gender/Geschlecht</t>
  </si>
  <si>
    <t>Dicipline/Dizipline</t>
  </si>
  <si>
    <t>Race Length/Rennlänge</t>
  </si>
  <si>
    <t>Style/Stil</t>
  </si>
  <si>
    <t>Homologation number</t>
  </si>
  <si>
    <t>Length/Länge</t>
  </si>
  <si>
    <t>Number of laps/Rundenanzahl</t>
  </si>
  <si>
    <t>HD</t>
  </si>
  <si>
    <t>MC</t>
  </si>
  <si>
    <t>TC</t>
  </si>
  <si>
    <t>Course</t>
  </si>
  <si>
    <t>Strecke</t>
  </si>
  <si>
    <t>Number of athletes/teams / Anzahl Athleten/Teams</t>
  </si>
  <si>
    <t>Number of nations / Anzahl Nationen</t>
  </si>
  <si>
    <t>Weather</t>
  </si>
  <si>
    <t>Wetter</t>
  </si>
  <si>
    <t>Weather conditions/Wetterbedingungen</t>
  </si>
  <si>
    <t>Snow conditions/Schneebedingungen</t>
  </si>
  <si>
    <t>Air temperature/Lufttemperatur  C</t>
  </si>
  <si>
    <t>Snow temperature/Schneeteperatur C</t>
  </si>
  <si>
    <t>Remarks/Bemerkungen</t>
  </si>
  <si>
    <t>Dizipline</t>
  </si>
  <si>
    <t xml:space="preserve">                                                     </t>
  </si>
  <si>
    <t xml:space="preserve">Discipline    </t>
  </si>
  <si>
    <t>Course 1/Strecke 1</t>
  </si>
  <si>
    <t>Course 2/Strecke 2</t>
  </si>
  <si>
    <t>Ladies</t>
  </si>
  <si>
    <t>Individual</t>
  </si>
  <si>
    <t>Free</t>
  </si>
  <si>
    <t>5 km</t>
  </si>
  <si>
    <t>Medicinsk service och första hjälp vid långlopp</t>
  </si>
  <si>
    <t>Grundpreparering på snö, snötillverkning</t>
  </si>
  <si>
    <t>Mellantider</t>
  </si>
  <si>
    <t>Funktionärer, säkerställa att det finns tillräckligt antal.</t>
  </si>
  <si>
    <t>Preparering för tävling</t>
  </si>
  <si>
    <t>Spårdragning</t>
  </si>
  <si>
    <t>Markering av banan</t>
  </si>
  <si>
    <t>Kontrollposter</t>
  </si>
  <si>
    <t>Medicinsk service och första hjälp</t>
  </si>
  <si>
    <t>Vätskestationer</t>
  </si>
  <si>
    <t>Preparering för tävling, Spårpatruller vid snöfall</t>
  </si>
  <si>
    <t>Prio</t>
  </si>
  <si>
    <t xml:space="preserve">Som TD måste du alltid ha aktuell regelbok. </t>
  </si>
  <si>
    <t>Notering/Val/Bedömning</t>
  </si>
  <si>
    <t>P1</t>
  </si>
  <si>
    <t>P2</t>
  </si>
  <si>
    <t>P3</t>
  </si>
  <si>
    <t>Q#</t>
  </si>
  <si>
    <t>När#</t>
  </si>
  <si>
    <t>Løypenett</t>
  </si>
  <si>
    <t>Organisasjon</t>
  </si>
  <si>
    <t>1-2 dagar før</t>
  </si>
  <si>
    <t>1 mnd før konkurranse</t>
  </si>
  <si>
    <t>3-6 mnd før konkurranse</t>
  </si>
  <si>
    <t>Løypekart med Løypenett og profiler</t>
  </si>
  <si>
    <t>tidtaking og resultat</t>
  </si>
  <si>
    <t>Lokaler for ev. dopingkontroller</t>
  </si>
  <si>
    <t>Preparering for konkurranse</t>
  </si>
  <si>
    <t>Kontrollpunkt</t>
  </si>
  <si>
    <t>Løypekart med løypenett og profiler</t>
  </si>
  <si>
    <t>Medisinsk service og førstehjelp ved langløp</t>
  </si>
  <si>
    <t>Reservested (reserveløypenett)</t>
  </si>
  <si>
    <t>Klasser, distanser og teknikk</t>
  </si>
  <si>
    <t>Når</t>
  </si>
  <si>
    <t>Ta kontakt med arrangøren fra kontaktinfo på www.fis-ski.com (eller isonen, eqtiming). Samtidig er det en kontroll på at konkurransen er registrert.</t>
  </si>
  <si>
    <t>Skistadion, plasering og utformning</t>
  </si>
  <si>
    <t>Grunnpreparering på snø, kunstsnø</t>
  </si>
  <si>
    <t>Mellomtider</t>
  </si>
  <si>
    <t>Innkvartering, mat, dusj</t>
  </si>
  <si>
    <t>Innbydelse til konkurransen</t>
  </si>
  <si>
    <t>Påmeldingsfrist</t>
  </si>
  <si>
    <t>Startkontingenter</t>
  </si>
  <si>
    <t>Telefon- kontaktliste till nøkkelpersoner</t>
  </si>
  <si>
    <t>Skistadion, skisser, Organisasjon, utformning</t>
  </si>
  <si>
    <t>Smøreboder og skitestområde</t>
  </si>
  <si>
    <t>Rennkontor</t>
  </si>
  <si>
    <t>Påmelding via Isonen eller eqtiming</t>
  </si>
  <si>
    <t>Måldommere, fotofinish stafett og jaktstart</t>
  </si>
  <si>
    <t>Sporlegging, Spor opp/ned</t>
  </si>
  <si>
    <t>Merking av løypa</t>
  </si>
  <si>
    <t>Medsinsk service og førstehjelp</t>
  </si>
  <si>
    <t>Mat-/drikkestasjoner</t>
  </si>
  <si>
    <t>Etterpåmelding og reserver</t>
  </si>
  <si>
    <t>Trekking/seeding</t>
  </si>
  <si>
    <t>Startlister, program, startnummerutdeling</t>
  </si>
  <si>
    <t>Treningstider</t>
  </si>
  <si>
    <t>Samband for jury mm.</t>
  </si>
  <si>
    <t>Lagledermøtet</t>
  </si>
  <si>
    <t>Skistadion, avsperringar, oppmerking</t>
  </si>
  <si>
    <t>Start i skiathlon (pursuit)</t>
  </si>
  <si>
    <t>Depotområde, Rundingssområde</t>
  </si>
  <si>
    <t>Oppvarmingsspor</t>
  </si>
  <si>
    <t>Måleområdet, oppløp</t>
  </si>
  <si>
    <t>Start, startspor</t>
  </si>
  <si>
    <t>Vekslingsområde</t>
  </si>
  <si>
    <t>Oppslagstavler</t>
  </si>
  <si>
    <t>Værinformasjon</t>
  </si>
  <si>
    <t>Skimerkning og kontroll av ski etter konkurranse</t>
  </si>
  <si>
    <t>Juryrom</t>
  </si>
  <si>
    <t>Drikkeservice ved runding, i løypa og ved mål.</t>
  </si>
  <si>
    <t>Håndtering av klær</t>
  </si>
  <si>
    <t>Presse, mediaområde/-rom</t>
  </si>
  <si>
    <t>Fotografenes plassering</t>
  </si>
  <si>
    <t xml:space="preserve">Kontrollere backup ved tekniska problemer. Strøm etc. </t>
  </si>
  <si>
    <t>Organisasjonskommiteens sammensetting</t>
  </si>
  <si>
    <t>Utstyr for sporpreparering, backup maskiner?</t>
  </si>
  <si>
    <t>Transport</t>
  </si>
  <si>
    <t>Konkurransestider</t>
  </si>
  <si>
    <t>Tidtaking og resultat</t>
  </si>
  <si>
    <t>1 uke før konkurranse</t>
  </si>
  <si>
    <t>Etter konkurranse</t>
  </si>
  <si>
    <t>Konkurransesdag</t>
  </si>
  <si>
    <t>Konkurransesforsikring</t>
  </si>
  <si>
    <t>Hvordan skal konkurransen gjennomføres? - Hvilket system/program?</t>
  </si>
  <si>
    <t>Hvordan skal konkurransen gjennomføres? - Om EQTiming:Har installationen gått bra?</t>
  </si>
  <si>
    <t>Hvordan skal konkurransen gjennomføres? - Om EQTiming:Har det vært enkelt eller vanskelig å lære seg det?</t>
  </si>
  <si>
    <t>Hvordan skal konkurransen gjennomføres? - Om ikke EQTiming: Hvofor ikke?</t>
  </si>
  <si>
    <t>Hvordan skal konkurransen gjennomføres? - Om EQ Timing:Hvis vanskelig: Hva har vært vanskelig?</t>
  </si>
  <si>
    <t>Hvordan skal konkurransen gjennomføres? - Hvilken type tidtakerklokke brukes? Start med grind eller ikke? Mellomtider, antall?</t>
  </si>
  <si>
    <t>Hvordan skal konkurransen gjennomføres? - Mellomtider? Hvordan kommuniseres det med mellomtidsposisjonene? (Kabel for headset?/Visuellt/ Chipleser?</t>
  </si>
  <si>
    <t>Hvordan skal konkurransen gjennomføres? - Mål med fotocelle? Knapp? Chipleser?</t>
  </si>
  <si>
    <t>Hvordan skal konkurransen gjennomføres? - Hvilken tidsenhet brukes? (sekunder, tiendeler, hundredeler)</t>
  </si>
  <si>
    <t>Hvordan skal konkurransen gjennomføres? - Speakerstøtte?</t>
  </si>
  <si>
    <t>Hvordan skal konkurransen gjennomføres? - Annen resultatformidling? Online-Web? Storskjerm?</t>
  </si>
  <si>
    <t>FIS-lister / Seedingsgrunnlag</t>
  </si>
  <si>
    <t>Premieseremoni og blomsterseremoni</t>
  </si>
  <si>
    <t>Sikkerhetstiltak -Hvordan takler man et strømbrudd?</t>
  </si>
  <si>
    <t>Sikkerhetstiltak - Hvilke Backupsystem finnes? Backup resultatdata? Samme system eller annet, om nytt system og er vant til gammelt kan det væra bra å anvende det gamle  som backup</t>
  </si>
  <si>
    <t>Sikkerhetstiltak - Hvilke Backupsystem finnes? Backupklokke, Hvilke posisjoner, samme nøyaktighet som hovedsystem</t>
  </si>
  <si>
    <t>Sikkerhetstiltak - Hvor mange skriver nummer ved ulike tidtakerposisjoner?</t>
  </si>
  <si>
    <t xml:space="preserve">Plan for utsending av resultat </t>
  </si>
  <si>
    <t>Gjør stikkprøve på at kodene stemmer.</t>
  </si>
  <si>
    <t xml:space="preserve">Forberedelser med tidtakingssystemet - Har man gjennomført treningskonkurranser? Hvordan mange? Deltakere? Mellomtider? Hele systemet? Oppdukkende problemer? DNS, DNF,  DSQ? </t>
  </si>
  <si>
    <t>Forberedelser med tidtakingssystemet - Har man trent på å handtere problem som kan oppstå under konkurransen? Løpere som starter på feil tidspunkt?</t>
  </si>
  <si>
    <t>Forberedelser med tidtakingssystemet - Har man trent på å handtere problem som kan oppstå under konkurransen? Målfoto: Hvordan fotografera? Hvordan visa bilden? Tidsfaktorn?</t>
  </si>
  <si>
    <t>Forberedelser med tidtakingssystemet - Har man gjennomført trening med det utstyret  man kommer å bruke i konkurransen? Har man testet nettverket mellom PCer?</t>
  </si>
  <si>
    <t>Forberedelser med tidtakingssystemet - Har man trent på å handtere problem som kan oppstå under konkurransen? Feil nummer lagt inn på klokka</t>
  </si>
  <si>
    <t>Forberedelser med tidtakingssystemet - Har man trent på å handtere problem som kan oppstå under konkurransen? For få eller for manga pulser fra startgrind, fotocella, tidsknappen</t>
  </si>
  <si>
    <t>Forberedelser med tidtakingssystemet - Har man trent på å handtere problem som kan oppstå under konkurransen? Signaler/rapporter fra mellomtid lagt inn på feil klokke</t>
  </si>
  <si>
    <t>Forberedelser med tidtakingssystemet - Har man trent på å handtere problem som kan oppstå under konkurransen? En passering på en mellomtid glipper, noe som gir løperen feil mellomtid på neste</t>
  </si>
  <si>
    <t>Forberedelser med tidtakingssystemet - Har man trent på å handtere problem som kan oppstå under konkurransen? Mange passeringar på kort tid</t>
  </si>
  <si>
    <t xml:space="preserve">Forberedelser med tidtakingssystemet - Har man trent på å handtere problem som kan oppstå under konkurransen? Løper som mangler startnummer </t>
  </si>
  <si>
    <t>Forberedelser med tidtakingssystemet - Har man gjennomført trening med det utstyret  man kommer å bruke i konkurransen? Har man testet kabler til tidtakerposisjonene? Når? På stadion? I skogen?</t>
  </si>
  <si>
    <t>Forberedelser med tidtakingssystemet - Har arrangementsledelsen sett listene  er enige om hvordan de skal se ut og hvordan de skal brukes?</t>
  </si>
  <si>
    <t>Funksjonærtrening - Har tidtakerne trent på de oppgaver de skal utføre og det utstyr de skal bruke under konkurransen?</t>
  </si>
  <si>
    <t>Preparering for konkurranse, Løypepatrulje ved snøfall</t>
  </si>
  <si>
    <t>Sporsetting</t>
  </si>
  <si>
    <t>Jury, plasering, oppdrag under konkurransen mm (møte som  regel 1 time før og en halv time etter konkurranse)</t>
  </si>
  <si>
    <t>Jury langløp</t>
  </si>
  <si>
    <t>Reklamekontroll på drakt og lue</t>
  </si>
  <si>
    <t>Resultat skal underskrives av TD og rennleder/-sekretær</t>
  </si>
  <si>
    <t>Rapportere til TD gruppen om ev. problem/spørsmål som  oppstått</t>
  </si>
  <si>
    <t>Resultat, Kontrollere at riktige resultat vises på Eqtiming (tilsv) www.fis-ski.com</t>
  </si>
  <si>
    <t xml:space="preserve">Erfaringsrapport-Skrives det ned erfaringer for å stadig forbedre seg til neste gang? </t>
  </si>
  <si>
    <t>Kontroller at rett faktor, rett minimumstillegg og rett codex brukes for konkurransen.</t>
  </si>
  <si>
    <t>Skrive og sende inn TD rapport til FIS, NSFv/kretskontor og arrangør.</t>
  </si>
  <si>
    <t>Kommentarer/OK?</t>
  </si>
  <si>
    <t>Funksjonærer, har dere mange nok?</t>
  </si>
  <si>
    <t>Sikkerhetstiltak -Papirlister ved/fra tidtakingsposisjoner?</t>
  </si>
  <si>
    <t>Offisiell informasjonstavle for resultat</t>
  </si>
  <si>
    <t>Kontrollere at alle har FIS kode (til FIS konkurranse).</t>
  </si>
  <si>
    <t>Skibytteområde, Rundingssområde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</si>
</sst>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5" fillId="2" borderId="1" xfId="0" applyFont="1" applyFill="1" applyBorder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5" fillId="2" borderId="2" xfId="0" applyFont="1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0" fontId="7" fillId="0" borderId="4" xfId="0" applyFont="1" applyBorder="1"/>
    <xf numFmtId="0" fontId="0" fillId="0" borderId="4" xfId="0" applyBorder="1"/>
    <xf numFmtId="0" fontId="0" fillId="0" borderId="2" xfId="0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0" fillId="0" borderId="3" xfId="0" applyBorder="1"/>
    <xf numFmtId="0" fontId="7" fillId="0" borderId="2" xfId="0" applyFont="1" applyBorder="1"/>
    <xf numFmtId="0" fontId="0" fillId="0" borderId="5" xfId="0" applyBorder="1"/>
    <xf numFmtId="0" fontId="7" fillId="0" borderId="6" xfId="0" applyFont="1" applyBorder="1"/>
    <xf numFmtId="0" fontId="0" fillId="0" borderId="7" xfId="0" applyBorder="1"/>
    <xf numFmtId="0" fontId="0" fillId="0" borderId="8" xfId="0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0" fillId="0" borderId="11" xfId="0" applyBorder="1"/>
    <xf numFmtId="0" fontId="0" fillId="0" borderId="12" xfId="0" applyBorder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6" fillId="0" borderId="14" xfId="0" applyFont="1" applyBorder="1"/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6" fillId="0" borderId="17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wrapText="1"/>
    </xf>
    <xf numFmtId="0" fontId="6" fillId="0" borderId="17" xfId="0" applyFont="1" applyBorder="1" applyAlignment="1">
      <alignment horizontal="left" vertical="center" wrapText="1"/>
    </xf>
    <xf numFmtId="0" fontId="0" fillId="0" borderId="20" xfId="0" applyBorder="1" applyAlignment="1">
      <alignment wrapText="1"/>
    </xf>
    <xf numFmtId="0" fontId="6" fillId="0" borderId="21" xfId="0" applyFont="1" applyBorder="1"/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wrapText="1"/>
    </xf>
    <xf numFmtId="0" fontId="0" fillId="0" borderId="19" xfId="0" applyBorder="1" applyAlignment="1">
      <alignment wrapText="1"/>
    </xf>
    <xf numFmtId="0" fontId="6" fillId="0" borderId="16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7" xfId="0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15240</xdr:colOff>
      <xdr:row>5</xdr:row>
      <xdr:rowOff>106680</xdr:rowOff>
    </xdr:to>
    <xdr:pic>
      <xdr:nvPicPr>
        <xdr:cNvPr id="11322" name="Bildobjekt 2" descr="FIS_Letter_top">
          <a:extLst>
            <a:ext uri="{FF2B5EF4-FFF2-40B4-BE49-F238E27FC236}">
              <a16:creationId xmlns:a16="http://schemas.microsoft.com/office/drawing/2014/main" id="{0FD1EB77-73D7-C8F6-7A8A-619B729ED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957072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7"/>
  <sheetViews>
    <sheetView topLeftCell="A4" zoomScale="85" zoomScaleNormal="85" workbookViewId="0">
      <selection activeCell="C4" sqref="C4"/>
    </sheetView>
  </sheetViews>
  <sheetFormatPr baseColWidth="10" defaultColWidth="9.1640625" defaultRowHeight="13" x14ac:dyDescent="0.15"/>
  <cols>
    <col min="1" max="1" width="17.83203125" bestFit="1" customWidth="1"/>
    <col min="2" max="2" width="34.6640625" customWidth="1"/>
    <col min="3" max="3" width="29.33203125" bestFit="1" customWidth="1"/>
    <col min="4" max="4" width="35.33203125" hidden="1" customWidth="1"/>
    <col min="5" max="5" width="12.5" hidden="1" customWidth="1"/>
    <col min="6" max="6" width="8.6640625" hidden="1" customWidth="1"/>
  </cols>
  <sheetData>
    <row r="1" spans="1:5" ht="20" x14ac:dyDescent="0.2">
      <c r="A1" s="1" t="s">
        <v>0</v>
      </c>
    </row>
    <row r="3" spans="1:5" ht="16" x14ac:dyDescent="0.2">
      <c r="A3" s="2" t="s">
        <v>1</v>
      </c>
    </row>
    <row r="4" spans="1:5" ht="16" x14ac:dyDescent="0.2">
      <c r="A4" s="2" t="s">
        <v>2</v>
      </c>
    </row>
    <row r="5" spans="1:5" ht="16" x14ac:dyDescent="0.2">
      <c r="A5" s="2" t="s">
        <v>224</v>
      </c>
    </row>
    <row r="6" spans="1:5" ht="16" x14ac:dyDescent="0.2">
      <c r="A6" s="2" t="s">
        <v>3</v>
      </c>
    </row>
    <row r="7" spans="1:5" ht="16" x14ac:dyDescent="0.2">
      <c r="A7" s="2" t="s">
        <v>4</v>
      </c>
    </row>
    <row r="8" spans="1:5" ht="16" x14ac:dyDescent="0.2">
      <c r="A8" s="3" t="s">
        <v>5</v>
      </c>
    </row>
    <row r="12" spans="1:5" ht="16" x14ac:dyDescent="0.2">
      <c r="A12" s="5" t="s">
        <v>8</v>
      </c>
      <c r="B12" s="5" t="s">
        <v>6</v>
      </c>
      <c r="C12" s="5" t="s">
        <v>225</v>
      </c>
      <c r="D12" s="5" t="s">
        <v>7</v>
      </c>
      <c r="E12" s="9" t="s">
        <v>124</v>
      </c>
    </row>
    <row r="13" spans="1:5" x14ac:dyDescent="0.15">
      <c r="A13" s="8"/>
      <c r="B13" s="7"/>
      <c r="C13" s="8"/>
      <c r="E13" t="s">
        <v>125</v>
      </c>
    </row>
    <row r="14" spans="1:5" ht="14" x14ac:dyDescent="0.15">
      <c r="A14" s="8" t="s">
        <v>138</v>
      </c>
      <c r="B14" s="7" t="s">
        <v>132</v>
      </c>
      <c r="C14" s="32" t="s">
        <v>172</v>
      </c>
      <c r="D14" s="32" t="s">
        <v>172</v>
      </c>
      <c r="E14" t="s">
        <v>125</v>
      </c>
    </row>
    <row r="15" spans="1:5" ht="14" x14ac:dyDescent="0.15">
      <c r="A15" s="8" t="s">
        <v>138</v>
      </c>
      <c r="B15" s="7" t="s">
        <v>133</v>
      </c>
      <c r="C15" s="32" t="s">
        <v>173</v>
      </c>
      <c r="D15" s="32" t="s">
        <v>173</v>
      </c>
      <c r="E15" t="s">
        <v>125</v>
      </c>
    </row>
    <row r="16" spans="1:5" ht="14" x14ac:dyDescent="0.15">
      <c r="A16" s="8" t="s">
        <v>138</v>
      </c>
      <c r="B16" s="7" t="s">
        <v>134</v>
      </c>
      <c r="C16" s="33">
        <v>41703</v>
      </c>
      <c r="D16" s="33">
        <v>41703</v>
      </c>
      <c r="E16" t="s">
        <v>125</v>
      </c>
    </row>
    <row r="17" spans="1:6" ht="14" x14ac:dyDescent="0.15">
      <c r="A17" s="8" t="s">
        <v>138</v>
      </c>
      <c r="B17" s="7" t="s">
        <v>135</v>
      </c>
      <c r="C17" s="32" t="s">
        <v>174</v>
      </c>
      <c r="D17" s="32" t="s">
        <v>174</v>
      </c>
      <c r="E17" t="s">
        <v>125</v>
      </c>
    </row>
    <row r="18" spans="1:6" ht="14" x14ac:dyDescent="0.15">
      <c r="A18" s="8" t="s">
        <v>138</v>
      </c>
      <c r="B18" s="7" t="s">
        <v>136</v>
      </c>
      <c r="C18" s="32" t="s">
        <v>175</v>
      </c>
      <c r="D18" s="32" t="s">
        <v>175</v>
      </c>
      <c r="E18" t="s">
        <v>125</v>
      </c>
    </row>
    <row r="19" spans="1:6" ht="14" x14ac:dyDescent="0.15">
      <c r="A19" s="8" t="s">
        <v>138</v>
      </c>
      <c r="B19" s="7" t="s">
        <v>137</v>
      </c>
      <c r="C19" s="34">
        <v>3370</v>
      </c>
      <c r="D19" s="34">
        <v>3370</v>
      </c>
      <c r="E19" t="s">
        <v>125</v>
      </c>
    </row>
    <row r="20" spans="1:6" ht="14" x14ac:dyDescent="0.15">
      <c r="A20" s="8" t="s">
        <v>139</v>
      </c>
      <c r="B20" s="7" t="s">
        <v>140</v>
      </c>
      <c r="C20" s="32" t="s">
        <v>176</v>
      </c>
      <c r="D20" s="32" t="s">
        <v>176</v>
      </c>
      <c r="E20" t="s">
        <v>125</v>
      </c>
    </row>
    <row r="21" spans="1:6" ht="14" x14ac:dyDescent="0.15">
      <c r="A21" s="8" t="s">
        <v>139</v>
      </c>
      <c r="B21" s="7" t="s">
        <v>141</v>
      </c>
      <c r="C21" s="32" t="s">
        <v>177</v>
      </c>
      <c r="D21" s="32" t="s">
        <v>177</v>
      </c>
      <c r="E21" t="s">
        <v>125</v>
      </c>
    </row>
    <row r="22" spans="1:6" ht="14" x14ac:dyDescent="0.15">
      <c r="A22" s="8" t="s">
        <v>139</v>
      </c>
      <c r="B22" s="7" t="s">
        <v>142</v>
      </c>
      <c r="C22" s="34"/>
      <c r="D22" s="34"/>
      <c r="E22" t="s">
        <v>125</v>
      </c>
    </row>
    <row r="23" spans="1:6" ht="14" x14ac:dyDescent="0.15">
      <c r="A23" s="8" t="s">
        <v>139</v>
      </c>
      <c r="B23" s="7" t="s">
        <v>143</v>
      </c>
      <c r="C23" s="32" t="s">
        <v>178</v>
      </c>
      <c r="D23" s="32" t="s">
        <v>178</v>
      </c>
      <c r="E23" t="s">
        <v>125</v>
      </c>
    </row>
    <row r="24" spans="1:6" ht="14" x14ac:dyDescent="0.15">
      <c r="A24" s="8" t="s">
        <v>139</v>
      </c>
      <c r="B24" s="7" t="s">
        <v>144</v>
      </c>
      <c r="C24" s="32" t="s">
        <v>179</v>
      </c>
      <c r="D24" s="32" t="s">
        <v>179</v>
      </c>
      <c r="E24" t="s">
        <v>125</v>
      </c>
    </row>
    <row r="25" spans="1:6" ht="14" x14ac:dyDescent="0.15">
      <c r="A25" s="8" t="s">
        <v>139</v>
      </c>
      <c r="B25" s="7" t="s">
        <v>145</v>
      </c>
      <c r="C25" s="8"/>
      <c r="D25" s="34"/>
      <c r="E25" t="s">
        <v>125</v>
      </c>
    </row>
    <row r="26" spans="1:6" ht="14" x14ac:dyDescent="0.15">
      <c r="A26" s="4" t="s">
        <v>9</v>
      </c>
      <c r="B26" s="35" t="s">
        <v>10</v>
      </c>
      <c r="C26" s="4" t="s">
        <v>129</v>
      </c>
      <c r="E26" t="s">
        <v>125</v>
      </c>
      <c r="F26" s="10">
        <f>IF(C26="Mycket bra",1,IF(C26="Godtagbar",2,3))</f>
        <v>3</v>
      </c>
    </row>
    <row r="27" spans="1:6" ht="14" x14ac:dyDescent="0.15">
      <c r="A27" s="4" t="s">
        <v>9</v>
      </c>
      <c r="B27" s="35" t="s">
        <v>116</v>
      </c>
      <c r="C27" s="4" t="s">
        <v>128</v>
      </c>
      <c r="F27" s="10">
        <f>IF(C27="Mycket bra",1,IF(C27="Godtagbar",2,3))</f>
        <v>2</v>
      </c>
    </row>
    <row r="28" spans="1:6" ht="14" x14ac:dyDescent="0.15">
      <c r="A28" s="4" t="s">
        <v>9</v>
      </c>
      <c r="B28" s="35" t="s">
        <v>117</v>
      </c>
      <c r="C28" s="4" t="s">
        <v>129</v>
      </c>
      <c r="F28" s="10">
        <f>IF(C28="Mycket bra",1,IF(C28="Godtagbar",2,3))</f>
        <v>3</v>
      </c>
    </row>
    <row r="29" spans="1:6" ht="14" x14ac:dyDescent="0.15">
      <c r="A29" s="4" t="s">
        <v>9</v>
      </c>
      <c r="B29" s="35" t="s">
        <v>118</v>
      </c>
      <c r="C29" s="4" t="s">
        <v>129</v>
      </c>
      <c r="F29" s="10">
        <f>IF(C29="Mycket bra",1,IF(C29="Godtagbar",2,3))</f>
        <v>3</v>
      </c>
    </row>
    <row r="30" spans="1:6" ht="14" x14ac:dyDescent="0.15">
      <c r="A30" s="4" t="s">
        <v>9</v>
      </c>
      <c r="B30" s="35" t="s">
        <v>119</v>
      </c>
      <c r="C30" s="4" t="s">
        <v>129</v>
      </c>
      <c r="F30" s="10">
        <f>IF(C30="Mycket bra",1,IF(C30="Godtagbar",2,3))</f>
        <v>3</v>
      </c>
    </row>
    <row r="31" spans="1:6" ht="14" x14ac:dyDescent="0.15">
      <c r="A31" s="4"/>
      <c r="B31" s="6" t="s">
        <v>121</v>
      </c>
      <c r="C31" s="4" t="s">
        <v>123</v>
      </c>
    </row>
    <row r="32" spans="1:6" ht="14" x14ac:dyDescent="0.15">
      <c r="A32" s="4" t="s">
        <v>15</v>
      </c>
      <c r="B32" s="6" t="s">
        <v>120</v>
      </c>
      <c r="C32" s="4" t="s">
        <v>112</v>
      </c>
    </row>
    <row r="120" spans="3:3" x14ac:dyDescent="0.15">
      <c r="C120" t="s">
        <v>108</v>
      </c>
    </row>
    <row r="121" spans="3:3" x14ac:dyDescent="0.15">
      <c r="C121" t="s">
        <v>109</v>
      </c>
    </row>
    <row r="122" spans="3:3" x14ac:dyDescent="0.15">
      <c r="C122" t="s">
        <v>110</v>
      </c>
    </row>
    <row r="123" spans="3:3" x14ac:dyDescent="0.15">
      <c r="C123" t="s">
        <v>111</v>
      </c>
    </row>
    <row r="124" spans="3:3" x14ac:dyDescent="0.15">
      <c r="C124" t="s">
        <v>112</v>
      </c>
    </row>
    <row r="125" spans="3:3" x14ac:dyDescent="0.15">
      <c r="C125" t="s">
        <v>113</v>
      </c>
    </row>
    <row r="126" spans="3:3" x14ac:dyDescent="0.15">
      <c r="C126" t="s">
        <v>114</v>
      </c>
    </row>
    <row r="127" spans="3:3" x14ac:dyDescent="0.15">
      <c r="C127" t="s">
        <v>115</v>
      </c>
    </row>
    <row r="129" spans="3:3" x14ac:dyDescent="0.15">
      <c r="C129" t="s">
        <v>122</v>
      </c>
    </row>
    <row r="130" spans="3:3" x14ac:dyDescent="0.15">
      <c r="C130" t="s">
        <v>123</v>
      </c>
    </row>
    <row r="132" spans="3:3" x14ac:dyDescent="0.15">
      <c r="C132" t="s">
        <v>125</v>
      </c>
    </row>
    <row r="133" spans="3:3" x14ac:dyDescent="0.15">
      <c r="C133" t="s">
        <v>126</v>
      </c>
    </row>
    <row r="135" spans="3:3" x14ac:dyDescent="0.15">
      <c r="C135" t="s">
        <v>127</v>
      </c>
    </row>
    <row r="136" spans="3:3" x14ac:dyDescent="0.15">
      <c r="C136" t="s">
        <v>128</v>
      </c>
    </row>
    <row r="137" spans="3:3" x14ac:dyDescent="0.15">
      <c r="C137" t="s">
        <v>129</v>
      </c>
    </row>
  </sheetData>
  <autoFilter ref="A12:C32" xr:uid="{00000000-0009-0000-0000-000000000000}"/>
  <phoneticPr fontId="4" type="noConversion"/>
  <dataValidations disablePrompts="1" count="4">
    <dataValidation type="list" allowBlank="1" showInputMessage="1" showErrorMessage="1" sqref="C32" xr:uid="{00000000-0002-0000-0000-000000000000}">
      <formula1>$C$120:$C$127</formula1>
    </dataValidation>
    <dataValidation type="list" allowBlank="1" showInputMessage="1" showErrorMessage="1" sqref="C31" xr:uid="{00000000-0002-0000-0000-000001000000}">
      <formula1>$C$129:$C$130</formula1>
    </dataValidation>
    <dataValidation type="list" allowBlank="1" showInputMessage="1" showErrorMessage="1" sqref="C26:C30" xr:uid="{00000000-0002-0000-0000-000002000000}">
      <formula1>$C$135:$C$137</formula1>
    </dataValidation>
    <dataValidation type="list" allowBlank="1" showInputMessage="1" showErrorMessage="1" sqref="E13:E32" xr:uid="{00000000-0002-0000-0000-000003000000}">
      <formula1>$C$132:$C$133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8:G51"/>
  <sheetViews>
    <sheetView showGridLines="0" showZeros="0" topLeftCell="A33" zoomScale="90" zoomScaleNormal="90" workbookViewId="0">
      <selection activeCell="B42" sqref="B42"/>
    </sheetView>
  </sheetViews>
  <sheetFormatPr baseColWidth="10" defaultColWidth="9.1640625" defaultRowHeight="13" x14ac:dyDescent="0.15"/>
  <cols>
    <col min="1" max="1" width="27.33203125" customWidth="1"/>
    <col min="2" max="2" width="27.6640625" customWidth="1"/>
    <col min="3" max="3" width="15.33203125" customWidth="1"/>
    <col min="4" max="4" width="26.6640625" customWidth="1"/>
    <col min="5" max="5" width="15.6640625" customWidth="1"/>
    <col min="6" max="6" width="26.6640625" customWidth="1"/>
  </cols>
  <sheetData>
    <row r="8" spans="1:7" x14ac:dyDescent="0.15">
      <c r="A8" s="61" t="s">
        <v>146</v>
      </c>
      <c r="B8" s="61"/>
      <c r="C8" s="61"/>
      <c r="D8" s="61"/>
      <c r="E8" s="61"/>
      <c r="F8" s="61"/>
    </row>
    <row r="9" spans="1:7" x14ac:dyDescent="0.15">
      <c r="A9" s="61" t="s">
        <v>148</v>
      </c>
      <c r="B9" s="61"/>
      <c r="C9" s="61"/>
      <c r="D9" s="61"/>
      <c r="E9" s="61"/>
      <c r="F9" s="61"/>
    </row>
    <row r="10" spans="1:7" x14ac:dyDescent="0.15">
      <c r="A10" s="61" t="s">
        <v>147</v>
      </c>
      <c r="B10" s="61"/>
      <c r="C10" s="61"/>
      <c r="D10" s="61"/>
      <c r="E10" s="61"/>
      <c r="F10" s="61"/>
    </row>
    <row r="11" spans="1:7" x14ac:dyDescent="0.15">
      <c r="A11" s="12"/>
      <c r="B11" s="12"/>
      <c r="C11" s="12"/>
      <c r="D11" s="12"/>
      <c r="E11" s="12"/>
      <c r="F11" s="12"/>
    </row>
    <row r="12" spans="1:7" x14ac:dyDescent="0.15">
      <c r="A12" s="61" t="str">
        <f>CONCATENATE(B17,G15,B15,G15,D15,G15,D33,G15,D35,G15,D36)</f>
        <v>JSM 2014 Lycksele Sweden (SWE) Ladies 5 km Free</v>
      </c>
      <c r="B12" s="61"/>
      <c r="C12" s="61"/>
      <c r="D12" s="61"/>
      <c r="E12" s="61"/>
      <c r="F12" s="61"/>
    </row>
    <row r="14" spans="1:7" x14ac:dyDescent="0.15">
      <c r="A14" s="11" t="s">
        <v>149</v>
      </c>
    </row>
    <row r="15" spans="1:7" x14ac:dyDescent="0.15">
      <c r="A15" s="14" t="s">
        <v>150</v>
      </c>
      <c r="B15" s="62" t="str">
        <f>Grund!D14</f>
        <v>Lycksele</v>
      </c>
      <c r="C15" s="14" t="s">
        <v>154</v>
      </c>
      <c r="D15" s="62" t="str">
        <f>Grund!D15</f>
        <v>Sweden (SWE)</v>
      </c>
      <c r="E15" s="14" t="s">
        <v>158</v>
      </c>
      <c r="F15" s="62">
        <f>Grund!D16</f>
        <v>41703</v>
      </c>
      <c r="G15" s="10" t="s">
        <v>180</v>
      </c>
    </row>
    <row r="16" spans="1:7" x14ac:dyDescent="0.15">
      <c r="A16" s="15" t="s">
        <v>151</v>
      </c>
      <c r="B16" s="62"/>
      <c r="C16" s="15" t="s">
        <v>155</v>
      </c>
      <c r="D16" s="62"/>
      <c r="E16" s="15" t="s">
        <v>159</v>
      </c>
      <c r="F16" s="62"/>
    </row>
    <row r="17" spans="1:6" x14ac:dyDescent="0.15">
      <c r="A17" s="14" t="s">
        <v>152</v>
      </c>
      <c r="B17" s="62" t="str">
        <f>Grund!D17</f>
        <v>JSM 2014</v>
      </c>
      <c r="C17" s="14" t="s">
        <v>156</v>
      </c>
      <c r="D17" s="62" t="str">
        <f>Grund!D18</f>
        <v>National Junior Championchip</v>
      </c>
      <c r="E17" s="14" t="s">
        <v>137</v>
      </c>
      <c r="F17" s="62">
        <f>Grund!D19</f>
        <v>3370</v>
      </c>
    </row>
    <row r="18" spans="1:6" x14ac:dyDescent="0.15">
      <c r="A18" s="15" t="s">
        <v>153</v>
      </c>
      <c r="B18" s="62"/>
      <c r="C18" s="15" t="s">
        <v>157</v>
      </c>
      <c r="D18" s="62"/>
      <c r="E18" s="16"/>
      <c r="F18" s="62"/>
    </row>
    <row r="20" spans="1:6" x14ac:dyDescent="0.15">
      <c r="A20" s="11" t="s">
        <v>160</v>
      </c>
    </row>
    <row r="21" spans="1:6" x14ac:dyDescent="0.15">
      <c r="A21" s="13" t="s">
        <v>161</v>
      </c>
      <c r="B21" s="65" t="s">
        <v>170</v>
      </c>
      <c r="C21" s="66"/>
      <c r="D21" s="65" t="s">
        <v>171</v>
      </c>
      <c r="E21" s="66"/>
    </row>
    <row r="22" spans="1:6" x14ac:dyDescent="0.15">
      <c r="A22" s="13" t="s">
        <v>140</v>
      </c>
      <c r="B22" s="63" t="str">
        <f>Grund!D20</f>
        <v>Ingela Kälvedal</v>
      </c>
      <c r="C22" s="64"/>
      <c r="D22" s="63"/>
      <c r="E22" s="64"/>
    </row>
    <row r="23" spans="1:6" x14ac:dyDescent="0.15">
      <c r="A23" s="13" t="s">
        <v>162</v>
      </c>
      <c r="B23" s="63" t="str">
        <f>Grund!D21</f>
        <v>Erik Björelind</v>
      </c>
      <c r="C23" s="64"/>
      <c r="D23" s="63"/>
      <c r="E23" s="64"/>
    </row>
    <row r="24" spans="1:6" x14ac:dyDescent="0.15">
      <c r="A24" s="13" t="s">
        <v>163</v>
      </c>
      <c r="B24" s="63">
        <f>Grund!D22</f>
        <v>0</v>
      </c>
      <c r="C24" s="64"/>
      <c r="D24" s="63"/>
      <c r="E24" s="64"/>
    </row>
    <row r="25" spans="1:6" ht="13.25" customHeight="1" x14ac:dyDescent="0.15">
      <c r="A25" s="14" t="s">
        <v>164</v>
      </c>
      <c r="B25" s="67" t="str">
        <f>Grund!D23</f>
        <v>Catrine Engman</v>
      </c>
      <c r="C25" s="68"/>
      <c r="D25" s="67"/>
      <c r="E25" s="68"/>
    </row>
    <row r="26" spans="1:6" ht="13.25" customHeight="1" x14ac:dyDescent="0.15">
      <c r="A26" s="15" t="s">
        <v>165</v>
      </c>
      <c r="B26" s="69"/>
      <c r="C26" s="70"/>
      <c r="D26" s="69"/>
      <c r="E26" s="70"/>
    </row>
    <row r="27" spans="1:6" x14ac:dyDescent="0.15">
      <c r="A27" s="14" t="s">
        <v>166</v>
      </c>
      <c r="B27" s="67" t="str">
        <f>Grund!D24</f>
        <v>Melker Fredriksson</v>
      </c>
      <c r="C27" s="68"/>
      <c r="D27" s="67"/>
      <c r="E27" s="68"/>
    </row>
    <row r="28" spans="1:6" x14ac:dyDescent="0.15">
      <c r="A28" s="15" t="s">
        <v>167</v>
      </c>
      <c r="B28" s="69"/>
      <c r="C28" s="70"/>
      <c r="D28" s="69"/>
      <c r="E28" s="70"/>
    </row>
    <row r="29" spans="1:6" x14ac:dyDescent="0.15">
      <c r="A29" s="14" t="s">
        <v>168</v>
      </c>
      <c r="B29" s="67">
        <f>Grund!D25</f>
        <v>0</v>
      </c>
      <c r="C29" s="68"/>
      <c r="D29" s="67"/>
      <c r="E29" s="68"/>
    </row>
    <row r="30" spans="1:6" x14ac:dyDescent="0.15">
      <c r="A30" s="15" t="s">
        <v>169</v>
      </c>
      <c r="B30" s="69"/>
      <c r="C30" s="70"/>
      <c r="D30" s="69"/>
      <c r="E30" s="70"/>
    </row>
    <row r="32" spans="1:6" x14ac:dyDescent="0.15">
      <c r="A32" s="11" t="s">
        <v>181</v>
      </c>
      <c r="B32" s="11"/>
    </row>
    <row r="33" spans="1:6" x14ac:dyDescent="0.15">
      <c r="A33" s="18" t="s">
        <v>204</v>
      </c>
      <c r="B33" s="71" t="s">
        <v>182</v>
      </c>
      <c r="C33" s="72"/>
      <c r="D33" s="79" t="s">
        <v>208</v>
      </c>
      <c r="E33" s="80"/>
      <c r="F33" s="81"/>
    </row>
    <row r="34" spans="1:6" x14ac:dyDescent="0.15">
      <c r="A34" s="20" t="s">
        <v>205</v>
      </c>
      <c r="B34" s="71" t="s">
        <v>183</v>
      </c>
      <c r="C34" s="72"/>
      <c r="D34" s="79" t="s">
        <v>209</v>
      </c>
      <c r="E34" s="80"/>
      <c r="F34" s="81"/>
    </row>
    <row r="35" spans="1:6" x14ac:dyDescent="0.15">
      <c r="A35" s="20" t="s">
        <v>203</v>
      </c>
      <c r="B35" s="71" t="s">
        <v>184</v>
      </c>
      <c r="C35" s="72"/>
      <c r="D35" s="79" t="s">
        <v>211</v>
      </c>
      <c r="E35" s="80"/>
      <c r="F35" s="81"/>
    </row>
    <row r="36" spans="1:6" x14ac:dyDescent="0.15">
      <c r="A36" s="19"/>
      <c r="B36" s="71" t="s">
        <v>185</v>
      </c>
      <c r="C36" s="72"/>
      <c r="D36" s="79" t="s">
        <v>210</v>
      </c>
      <c r="E36" s="80"/>
      <c r="F36" s="81"/>
    </row>
    <row r="37" spans="1:6" x14ac:dyDescent="0.15">
      <c r="A37" s="11"/>
      <c r="B37" s="11"/>
      <c r="C37" s="65" t="s">
        <v>206</v>
      </c>
      <c r="D37" s="73"/>
      <c r="E37" s="24" t="s">
        <v>207</v>
      </c>
      <c r="F37" s="25"/>
    </row>
    <row r="38" spans="1:6" x14ac:dyDescent="0.15">
      <c r="A38" s="21"/>
      <c r="B38" s="13" t="s">
        <v>186</v>
      </c>
      <c r="C38" s="63"/>
      <c r="D38" s="64"/>
      <c r="E38" s="63"/>
      <c r="F38" s="64"/>
    </row>
    <row r="39" spans="1:6" x14ac:dyDescent="0.15">
      <c r="A39" s="17"/>
      <c r="B39" s="13" t="s">
        <v>187</v>
      </c>
      <c r="C39" s="63"/>
      <c r="D39" s="64"/>
      <c r="E39" s="63"/>
      <c r="F39" s="64"/>
    </row>
    <row r="40" spans="1:6" x14ac:dyDescent="0.15">
      <c r="A40" s="22" t="s">
        <v>192</v>
      </c>
      <c r="B40" s="13" t="s">
        <v>188</v>
      </c>
      <c r="C40" s="63"/>
      <c r="D40" s="64"/>
      <c r="E40" s="63"/>
      <c r="F40" s="64"/>
    </row>
    <row r="41" spans="1:6" x14ac:dyDescent="0.15">
      <c r="A41" s="22" t="s">
        <v>193</v>
      </c>
      <c r="B41" s="13" t="s">
        <v>189</v>
      </c>
      <c r="C41" s="63"/>
      <c r="D41" s="64"/>
      <c r="E41" s="63"/>
      <c r="F41" s="64"/>
    </row>
    <row r="42" spans="1:6" x14ac:dyDescent="0.15">
      <c r="A42" s="22"/>
      <c r="B42" s="13" t="s">
        <v>190</v>
      </c>
      <c r="C42" s="63"/>
      <c r="D42" s="64"/>
      <c r="E42" s="63"/>
      <c r="F42" s="64"/>
    </row>
    <row r="43" spans="1:6" x14ac:dyDescent="0.15">
      <c r="A43" s="15"/>
      <c r="B43" s="13" t="s">
        <v>191</v>
      </c>
      <c r="C43" s="63"/>
      <c r="D43" s="64"/>
      <c r="E43" s="63"/>
      <c r="F43" s="64"/>
    </row>
    <row r="44" spans="1:6" x14ac:dyDescent="0.15">
      <c r="A44" s="71" t="s">
        <v>194</v>
      </c>
      <c r="B44" s="77"/>
      <c r="C44" s="65"/>
      <c r="D44" s="78"/>
      <c r="E44" s="78"/>
      <c r="F44" s="66"/>
    </row>
    <row r="45" spans="1:6" x14ac:dyDescent="0.15">
      <c r="A45" s="71" t="s">
        <v>195</v>
      </c>
      <c r="B45" s="77"/>
      <c r="C45" s="27"/>
      <c r="D45" s="26"/>
      <c r="E45" s="26"/>
      <c r="F45" s="23"/>
    </row>
    <row r="46" spans="1:6" x14ac:dyDescent="0.15">
      <c r="A46" s="21"/>
      <c r="B46" s="71" t="s">
        <v>198</v>
      </c>
      <c r="C46" s="77"/>
      <c r="D46" s="63"/>
      <c r="E46" s="82"/>
      <c r="F46" s="64"/>
    </row>
    <row r="47" spans="1:6" x14ac:dyDescent="0.15">
      <c r="A47" s="22" t="s">
        <v>196</v>
      </c>
      <c r="B47" s="71" t="s">
        <v>199</v>
      </c>
      <c r="C47" s="77"/>
      <c r="D47" s="63"/>
      <c r="E47" s="82"/>
      <c r="F47" s="64"/>
    </row>
    <row r="48" spans="1:6" x14ac:dyDescent="0.15">
      <c r="A48" s="22" t="s">
        <v>197</v>
      </c>
      <c r="B48" s="71" t="s">
        <v>200</v>
      </c>
      <c r="C48" s="77"/>
      <c r="D48" s="63"/>
      <c r="E48" s="82"/>
      <c r="F48" s="64"/>
    </row>
    <row r="49" spans="1:6" x14ac:dyDescent="0.15">
      <c r="A49" s="15"/>
      <c r="B49" s="71" t="s">
        <v>201</v>
      </c>
      <c r="C49" s="77"/>
      <c r="D49" s="63"/>
      <c r="E49" s="82"/>
      <c r="F49" s="64"/>
    </row>
    <row r="50" spans="1:6" x14ac:dyDescent="0.15">
      <c r="A50" s="28" t="s">
        <v>202</v>
      </c>
      <c r="B50" s="29"/>
      <c r="C50" s="30"/>
      <c r="D50" s="30"/>
      <c r="E50" s="30"/>
      <c r="F50" s="31"/>
    </row>
    <row r="51" spans="1:6" x14ac:dyDescent="0.15">
      <c r="A51" s="74"/>
      <c r="B51" s="75"/>
      <c r="C51" s="75"/>
      <c r="D51" s="75"/>
      <c r="E51" s="75"/>
      <c r="F51" s="76"/>
    </row>
  </sheetData>
  <dataConsolidate/>
  <mergeCells count="57">
    <mergeCell ref="A51:F51"/>
    <mergeCell ref="A44:B44"/>
    <mergeCell ref="A45:B45"/>
    <mergeCell ref="C44:F44"/>
    <mergeCell ref="D33:F33"/>
    <mergeCell ref="D34:F34"/>
    <mergeCell ref="D35:F35"/>
    <mergeCell ref="D36:F36"/>
    <mergeCell ref="B48:C48"/>
    <mergeCell ref="B49:C49"/>
    <mergeCell ref="D49:F49"/>
    <mergeCell ref="D48:F48"/>
    <mergeCell ref="D47:F47"/>
    <mergeCell ref="D46:F46"/>
    <mergeCell ref="B46:C46"/>
    <mergeCell ref="B47:C47"/>
    <mergeCell ref="C43:D43"/>
    <mergeCell ref="E38:F38"/>
    <mergeCell ref="E39:F39"/>
    <mergeCell ref="E40:F40"/>
    <mergeCell ref="E41:F41"/>
    <mergeCell ref="E42:F42"/>
    <mergeCell ref="E43:F43"/>
    <mergeCell ref="C42:D42"/>
    <mergeCell ref="C37:D37"/>
    <mergeCell ref="C38:D38"/>
    <mergeCell ref="C39:D39"/>
    <mergeCell ref="C40:D40"/>
    <mergeCell ref="C41:D41"/>
    <mergeCell ref="B33:C33"/>
    <mergeCell ref="B34:C34"/>
    <mergeCell ref="B35:C35"/>
    <mergeCell ref="B36:C36"/>
    <mergeCell ref="B25:C26"/>
    <mergeCell ref="D25:E26"/>
    <mergeCell ref="B27:C28"/>
    <mergeCell ref="D27:E28"/>
    <mergeCell ref="B29:C30"/>
    <mergeCell ref="D29:E30"/>
    <mergeCell ref="B22:C22"/>
    <mergeCell ref="B21:C21"/>
    <mergeCell ref="B23:C23"/>
    <mergeCell ref="B24:C24"/>
    <mergeCell ref="D21:E21"/>
    <mergeCell ref="D22:E22"/>
    <mergeCell ref="D23:E23"/>
    <mergeCell ref="D24:E24"/>
    <mergeCell ref="A8:F8"/>
    <mergeCell ref="A9:F9"/>
    <mergeCell ref="A10:F10"/>
    <mergeCell ref="B15:B16"/>
    <mergeCell ref="B17:B18"/>
    <mergeCell ref="D15:D16"/>
    <mergeCell ref="D17:D18"/>
    <mergeCell ref="F15:F16"/>
    <mergeCell ref="F17:F18"/>
    <mergeCell ref="A12:F1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22" sqref="L22"/>
    </sheetView>
  </sheetViews>
  <sheetFormatPr baseColWidth="10" defaultColWidth="9.1640625" defaultRowHeight="13" x14ac:dyDescent="0.15"/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2"/>
  <sheetViews>
    <sheetView tabSelected="1" topLeftCell="E1" zoomScale="191" zoomScaleNormal="257" workbookViewId="0">
      <pane ySplit="1" topLeftCell="A2" activePane="bottomLeft" state="frozen"/>
      <selection pane="bottomLeft" activeCell="I101" sqref="I101"/>
    </sheetView>
  </sheetViews>
  <sheetFormatPr baseColWidth="10" defaultColWidth="9.1640625" defaultRowHeight="13" x14ac:dyDescent="0.15"/>
  <cols>
    <col min="1" max="4" width="7.5" hidden="1" customWidth="1"/>
    <col min="5" max="5" width="21" customWidth="1"/>
    <col min="6" max="6" width="8" hidden="1" customWidth="1"/>
    <col min="7" max="7" width="20.5" bestFit="1" customWidth="1"/>
    <col min="8" max="8" width="15.6640625" customWidth="1"/>
    <col min="9" max="9" width="50.1640625" style="38" customWidth="1"/>
    <col min="10" max="10" width="51.6640625" style="38" customWidth="1"/>
  </cols>
  <sheetData>
    <row r="1" spans="1:10" ht="17" x14ac:dyDescent="0.2">
      <c r="A1" s="5" t="s">
        <v>226</v>
      </c>
      <c r="B1" s="5" t="s">
        <v>227</v>
      </c>
      <c r="C1" s="5" t="s">
        <v>228</v>
      </c>
      <c r="D1" s="5" t="s">
        <v>229</v>
      </c>
      <c r="E1" s="5" t="s">
        <v>13</v>
      </c>
      <c r="F1" s="5" t="s">
        <v>230</v>
      </c>
      <c r="G1" s="5" t="s">
        <v>245</v>
      </c>
      <c r="H1" s="5" t="s">
        <v>8</v>
      </c>
      <c r="I1" s="36" t="s">
        <v>240</v>
      </c>
      <c r="J1" s="36" t="s">
        <v>338</v>
      </c>
    </row>
    <row r="2" spans="1:10" ht="14" x14ac:dyDescent="0.15">
      <c r="C2">
        <v>3</v>
      </c>
      <c r="D2">
        <v>1</v>
      </c>
      <c r="E2" s="39" t="s">
        <v>231</v>
      </c>
      <c r="F2" s="40">
        <v>1</v>
      </c>
      <c r="G2" s="41" t="s">
        <v>235</v>
      </c>
      <c r="H2" s="40"/>
      <c r="I2" s="42" t="s">
        <v>241</v>
      </c>
      <c r="J2" s="43"/>
    </row>
    <row r="3" spans="1:10" ht="14" x14ac:dyDescent="0.15">
      <c r="C3">
        <v>3</v>
      </c>
      <c r="D3">
        <v>4</v>
      </c>
      <c r="E3" s="44" t="s">
        <v>231</v>
      </c>
      <c r="F3" s="45">
        <v>1</v>
      </c>
      <c r="G3" s="48" t="s">
        <v>235</v>
      </c>
      <c r="H3" s="45"/>
      <c r="I3" s="46" t="s">
        <v>131</v>
      </c>
      <c r="J3" s="47"/>
    </row>
    <row r="4" spans="1:10" ht="14" x14ac:dyDescent="0.15">
      <c r="C4">
        <v>3</v>
      </c>
      <c r="D4">
        <v>15</v>
      </c>
      <c r="E4" s="44" t="s">
        <v>231</v>
      </c>
      <c r="F4" s="45">
        <v>1</v>
      </c>
      <c r="G4" s="48" t="s">
        <v>235</v>
      </c>
      <c r="H4" s="45"/>
      <c r="I4" s="46" t="s">
        <v>242</v>
      </c>
      <c r="J4" s="47"/>
    </row>
    <row r="5" spans="1:10" ht="14" x14ac:dyDescent="0.15">
      <c r="C5">
        <v>3</v>
      </c>
      <c r="D5">
        <v>20</v>
      </c>
      <c r="E5" s="49" t="s">
        <v>232</v>
      </c>
      <c r="F5" s="50">
        <v>1</v>
      </c>
      <c r="G5" s="48" t="s">
        <v>235</v>
      </c>
      <c r="H5" s="50"/>
      <c r="I5" s="46" t="s">
        <v>286</v>
      </c>
      <c r="J5" s="51"/>
    </row>
    <row r="6" spans="1:10" ht="14" x14ac:dyDescent="0.15">
      <c r="C6">
        <v>3</v>
      </c>
      <c r="D6">
        <v>21</v>
      </c>
      <c r="E6" s="49" t="s">
        <v>232</v>
      </c>
      <c r="F6" s="50">
        <v>1</v>
      </c>
      <c r="G6" s="48" t="s">
        <v>235</v>
      </c>
      <c r="H6" s="50"/>
      <c r="I6" s="46" t="s">
        <v>243</v>
      </c>
      <c r="J6" s="51"/>
    </row>
    <row r="7" spans="1:10" ht="14" x14ac:dyDescent="0.15">
      <c r="C7">
        <v>3</v>
      </c>
      <c r="D7">
        <v>22</v>
      </c>
      <c r="E7" s="49" t="s">
        <v>232</v>
      </c>
      <c r="F7" s="50">
        <v>1</v>
      </c>
      <c r="G7" s="48" t="s">
        <v>235</v>
      </c>
      <c r="H7" s="50"/>
      <c r="I7" s="46" t="s">
        <v>294</v>
      </c>
      <c r="J7" s="51"/>
    </row>
    <row r="8" spans="1:10" ht="14" x14ac:dyDescent="0.15">
      <c r="C8">
        <v>3</v>
      </c>
      <c r="D8">
        <v>23</v>
      </c>
      <c r="E8" s="49" t="s">
        <v>232</v>
      </c>
      <c r="F8" s="50">
        <v>1</v>
      </c>
      <c r="G8" s="48" t="s">
        <v>235</v>
      </c>
      <c r="H8" s="50"/>
      <c r="I8" s="46" t="s">
        <v>244</v>
      </c>
      <c r="J8" s="47"/>
    </row>
    <row r="9" spans="1:10" ht="42" x14ac:dyDescent="0.15">
      <c r="C9">
        <v>3</v>
      </c>
      <c r="D9">
        <v>19</v>
      </c>
      <c r="E9" s="49" t="s">
        <v>232</v>
      </c>
      <c r="F9" s="50">
        <v>1</v>
      </c>
      <c r="G9" s="48" t="s">
        <v>235</v>
      </c>
      <c r="H9" s="48"/>
      <c r="I9" s="46" t="s">
        <v>246</v>
      </c>
      <c r="J9" s="47"/>
    </row>
    <row r="10" spans="1:10" ht="14" x14ac:dyDescent="0.15">
      <c r="C10">
        <v>3</v>
      </c>
      <c r="D10">
        <v>43</v>
      </c>
      <c r="E10" s="49" t="s">
        <v>47</v>
      </c>
      <c r="F10" s="50">
        <v>1</v>
      </c>
      <c r="G10" s="48" t="s">
        <v>235</v>
      </c>
      <c r="H10" s="50"/>
      <c r="I10" s="46" t="s">
        <v>247</v>
      </c>
      <c r="J10" s="51"/>
    </row>
    <row r="11" spans="1:10" ht="14" x14ac:dyDescent="0.15">
      <c r="B11">
        <v>2</v>
      </c>
      <c r="C11">
        <v>3</v>
      </c>
      <c r="D11">
        <v>2</v>
      </c>
      <c r="E11" s="44" t="s">
        <v>231</v>
      </c>
      <c r="F11" s="45">
        <v>2</v>
      </c>
      <c r="G11" s="45" t="s">
        <v>234</v>
      </c>
      <c r="H11" s="45"/>
      <c r="I11" s="46" t="s">
        <v>241</v>
      </c>
      <c r="J11" s="47"/>
    </row>
    <row r="12" spans="1:10" ht="14" x14ac:dyDescent="0.15">
      <c r="C12">
        <v>3</v>
      </c>
      <c r="D12">
        <v>5</v>
      </c>
      <c r="E12" s="44" t="s">
        <v>231</v>
      </c>
      <c r="F12" s="45">
        <v>2</v>
      </c>
      <c r="G12" s="45" t="s">
        <v>234</v>
      </c>
      <c r="H12" s="45"/>
      <c r="I12" s="46" t="s">
        <v>248</v>
      </c>
      <c r="J12" s="47"/>
    </row>
    <row r="13" spans="1:10" ht="14" x14ac:dyDescent="0.15">
      <c r="C13">
        <v>3</v>
      </c>
      <c r="D13">
        <v>6</v>
      </c>
      <c r="E13" s="44" t="s">
        <v>231</v>
      </c>
      <c r="F13" s="45">
        <v>2</v>
      </c>
      <c r="G13" s="45" t="s">
        <v>234</v>
      </c>
      <c r="H13" s="45"/>
      <c r="I13" s="46" t="s">
        <v>287</v>
      </c>
      <c r="J13" s="47"/>
    </row>
    <row r="14" spans="1:10" ht="14" x14ac:dyDescent="0.15">
      <c r="C14">
        <v>3</v>
      </c>
      <c r="D14">
        <v>17</v>
      </c>
      <c r="E14" s="44" t="s">
        <v>231</v>
      </c>
      <c r="F14" s="45">
        <v>2</v>
      </c>
      <c r="G14" s="45" t="s">
        <v>234</v>
      </c>
      <c r="H14" s="45"/>
      <c r="I14" s="46" t="s">
        <v>249</v>
      </c>
      <c r="J14" s="47"/>
    </row>
    <row r="15" spans="1:10" ht="14" x14ac:dyDescent="0.15">
      <c r="C15">
        <v>3</v>
      </c>
      <c r="D15">
        <v>24</v>
      </c>
      <c r="E15" s="49" t="s">
        <v>232</v>
      </c>
      <c r="F15" s="45">
        <v>2</v>
      </c>
      <c r="G15" s="50" t="s">
        <v>234</v>
      </c>
      <c r="H15" s="50"/>
      <c r="I15" s="46" t="s">
        <v>18</v>
      </c>
      <c r="J15" s="51"/>
    </row>
    <row r="16" spans="1:10" ht="14" x14ac:dyDescent="0.15">
      <c r="C16">
        <v>3</v>
      </c>
      <c r="D16">
        <v>25</v>
      </c>
      <c r="E16" s="49" t="s">
        <v>232</v>
      </c>
      <c r="F16" s="45">
        <v>2</v>
      </c>
      <c r="G16" s="50" t="s">
        <v>234</v>
      </c>
      <c r="H16" s="50"/>
      <c r="I16" s="46" t="s">
        <v>288</v>
      </c>
      <c r="J16" s="51"/>
    </row>
    <row r="17" spans="1:10" ht="14" x14ac:dyDescent="0.15">
      <c r="C17">
        <v>3</v>
      </c>
      <c r="D17">
        <v>26</v>
      </c>
      <c r="E17" s="49" t="s">
        <v>232</v>
      </c>
      <c r="F17" s="45">
        <v>2</v>
      </c>
      <c r="G17" s="50" t="s">
        <v>234</v>
      </c>
      <c r="H17" s="50"/>
      <c r="I17" s="46" t="s">
        <v>250</v>
      </c>
      <c r="J17" s="51"/>
    </row>
    <row r="18" spans="1:10" ht="14" x14ac:dyDescent="0.15">
      <c r="C18">
        <v>3</v>
      </c>
      <c r="D18">
        <v>27</v>
      </c>
      <c r="E18" s="49" t="s">
        <v>232</v>
      </c>
      <c r="F18" s="45">
        <v>2</v>
      </c>
      <c r="G18" s="50" t="s">
        <v>234</v>
      </c>
      <c r="H18" s="50"/>
      <c r="I18" s="45" t="s">
        <v>238</v>
      </c>
      <c r="J18" s="51"/>
    </row>
    <row r="19" spans="1:10" ht="14" x14ac:dyDescent="0.15">
      <c r="C19">
        <v>3</v>
      </c>
      <c r="D19">
        <v>28</v>
      </c>
      <c r="E19" s="49" t="s">
        <v>232</v>
      </c>
      <c r="F19" s="45">
        <v>2</v>
      </c>
      <c r="G19" s="50" t="s">
        <v>234</v>
      </c>
      <c r="H19" s="50"/>
      <c r="I19" s="46" t="s">
        <v>251</v>
      </c>
      <c r="J19" s="51"/>
    </row>
    <row r="20" spans="1:10" ht="14" x14ac:dyDescent="0.15">
      <c r="C20">
        <v>3</v>
      </c>
      <c r="D20">
        <v>29</v>
      </c>
      <c r="E20" s="49" t="s">
        <v>232</v>
      </c>
      <c r="F20" s="45">
        <v>2</v>
      </c>
      <c r="G20" s="50" t="s">
        <v>234</v>
      </c>
      <c r="H20" s="50"/>
      <c r="I20" s="46" t="s">
        <v>252</v>
      </c>
      <c r="J20" s="51"/>
    </row>
    <row r="21" spans="1:10" ht="14" x14ac:dyDescent="0.15">
      <c r="C21">
        <v>3</v>
      </c>
      <c r="D21">
        <v>30</v>
      </c>
      <c r="E21" s="49" t="s">
        <v>232</v>
      </c>
      <c r="F21" s="45">
        <v>2</v>
      </c>
      <c r="G21" s="50" t="s">
        <v>234</v>
      </c>
      <c r="H21" s="50"/>
      <c r="I21" s="46" t="s">
        <v>253</v>
      </c>
      <c r="J21" s="51"/>
    </row>
    <row r="22" spans="1:10" ht="14" x14ac:dyDescent="0.15">
      <c r="C22">
        <v>3</v>
      </c>
      <c r="D22">
        <v>35</v>
      </c>
      <c r="E22" s="49" t="s">
        <v>232</v>
      </c>
      <c r="F22" s="45">
        <v>2</v>
      </c>
      <c r="G22" s="50" t="s">
        <v>234</v>
      </c>
      <c r="H22" s="50"/>
      <c r="I22" s="46" t="s">
        <v>289</v>
      </c>
      <c r="J22" s="51"/>
    </row>
    <row r="23" spans="1:10" ht="14" x14ac:dyDescent="0.15">
      <c r="C23">
        <v>3</v>
      </c>
      <c r="D23">
        <v>38</v>
      </c>
      <c r="E23" s="49" t="s">
        <v>232</v>
      </c>
      <c r="F23" s="45">
        <v>2</v>
      </c>
      <c r="G23" s="50" t="s">
        <v>234</v>
      </c>
      <c r="H23" s="50"/>
      <c r="I23" s="46" t="s">
        <v>254</v>
      </c>
      <c r="J23" s="51"/>
    </row>
    <row r="24" spans="1:10" ht="14" x14ac:dyDescent="0.15">
      <c r="C24">
        <v>3</v>
      </c>
      <c r="D24">
        <v>44</v>
      </c>
      <c r="E24" s="49" t="s">
        <v>47</v>
      </c>
      <c r="F24" s="45">
        <v>2</v>
      </c>
      <c r="G24" s="50" t="s">
        <v>234</v>
      </c>
      <c r="H24" s="50"/>
      <c r="I24" s="46" t="s">
        <v>255</v>
      </c>
      <c r="J24" s="51"/>
    </row>
    <row r="25" spans="1:10" ht="14" x14ac:dyDescent="0.15">
      <c r="C25">
        <v>3</v>
      </c>
      <c r="D25">
        <v>57</v>
      </c>
      <c r="E25" s="49" t="s">
        <v>47</v>
      </c>
      <c r="F25" s="45">
        <v>2</v>
      </c>
      <c r="G25" s="50" t="s">
        <v>234</v>
      </c>
      <c r="H25" s="50"/>
      <c r="I25" s="46" t="s">
        <v>62</v>
      </c>
      <c r="J25" s="47"/>
    </row>
    <row r="26" spans="1:10" ht="14" x14ac:dyDescent="0.15">
      <c r="C26">
        <v>3</v>
      </c>
      <c r="D26">
        <v>65</v>
      </c>
      <c r="E26" s="49" t="s">
        <v>47</v>
      </c>
      <c r="F26" s="45">
        <v>2</v>
      </c>
      <c r="G26" s="50" t="s">
        <v>234</v>
      </c>
      <c r="H26" s="50"/>
      <c r="I26" s="46" t="s">
        <v>256</v>
      </c>
      <c r="J26" s="47"/>
    </row>
    <row r="27" spans="1:10" ht="14" x14ac:dyDescent="0.15">
      <c r="C27">
        <v>3</v>
      </c>
      <c r="D27">
        <v>68</v>
      </c>
      <c r="E27" s="49" t="s">
        <v>47</v>
      </c>
      <c r="F27" s="45">
        <v>2</v>
      </c>
      <c r="G27" s="45" t="s">
        <v>234</v>
      </c>
      <c r="H27" s="45"/>
      <c r="I27" s="46" t="s">
        <v>257</v>
      </c>
      <c r="J27" s="47"/>
    </row>
    <row r="28" spans="1:10" ht="14" x14ac:dyDescent="0.15">
      <c r="A28" s="10"/>
      <c r="B28" s="10"/>
      <c r="C28">
        <v>3</v>
      </c>
      <c r="D28">
        <v>82</v>
      </c>
      <c r="E28" s="60" t="s">
        <v>290</v>
      </c>
      <c r="F28" s="45">
        <v>2</v>
      </c>
      <c r="G28" s="45" t="s">
        <v>234</v>
      </c>
      <c r="H28" s="48"/>
      <c r="I28" s="52" t="s">
        <v>258</v>
      </c>
      <c r="J28" s="47"/>
    </row>
    <row r="29" spans="1:10" ht="28" x14ac:dyDescent="0.15">
      <c r="A29" s="10"/>
      <c r="B29" s="10"/>
      <c r="C29">
        <v>3</v>
      </c>
      <c r="D29">
        <v>95</v>
      </c>
      <c r="E29" s="60" t="s">
        <v>290</v>
      </c>
      <c r="F29" s="45">
        <v>2</v>
      </c>
      <c r="G29" s="50" t="s">
        <v>234</v>
      </c>
      <c r="H29" s="48"/>
      <c r="I29" s="52" t="s">
        <v>295</v>
      </c>
      <c r="J29" s="47"/>
    </row>
    <row r="30" spans="1:10" ht="28" x14ac:dyDescent="0.15">
      <c r="A30" s="10"/>
      <c r="B30" s="10"/>
      <c r="C30">
        <v>3</v>
      </c>
      <c r="D30">
        <v>96</v>
      </c>
      <c r="E30" s="60" t="s">
        <v>290</v>
      </c>
      <c r="F30" s="45">
        <v>2</v>
      </c>
      <c r="G30" s="50" t="s">
        <v>234</v>
      </c>
      <c r="H30" s="48"/>
      <c r="I30" s="52" t="s">
        <v>298</v>
      </c>
      <c r="J30" s="47"/>
    </row>
    <row r="31" spans="1:10" ht="28" x14ac:dyDescent="0.15">
      <c r="A31" s="10"/>
      <c r="B31" s="10"/>
      <c r="C31">
        <v>3</v>
      </c>
      <c r="D31">
        <v>97</v>
      </c>
      <c r="E31" s="60" t="s">
        <v>290</v>
      </c>
      <c r="F31" s="45">
        <v>2</v>
      </c>
      <c r="G31" s="50" t="s">
        <v>234</v>
      </c>
      <c r="H31" s="48"/>
      <c r="I31" s="52" t="s">
        <v>296</v>
      </c>
      <c r="J31" s="47"/>
    </row>
    <row r="32" spans="1:10" ht="28" x14ac:dyDescent="0.15">
      <c r="A32" s="10"/>
      <c r="B32" s="10"/>
      <c r="C32">
        <v>3</v>
      </c>
      <c r="D32">
        <v>98</v>
      </c>
      <c r="E32" s="60" t="s">
        <v>290</v>
      </c>
      <c r="F32" s="45">
        <v>2</v>
      </c>
      <c r="G32" s="50" t="s">
        <v>234</v>
      </c>
      <c r="H32" s="48"/>
      <c r="I32" s="52" t="s">
        <v>297</v>
      </c>
      <c r="J32" s="47"/>
    </row>
    <row r="33" spans="1:10" ht="28" x14ac:dyDescent="0.15">
      <c r="A33" s="10"/>
      <c r="B33" s="10"/>
      <c r="C33">
        <v>3</v>
      </c>
      <c r="D33">
        <v>99</v>
      </c>
      <c r="E33" s="60" t="s">
        <v>290</v>
      </c>
      <c r="F33" s="45">
        <v>2</v>
      </c>
      <c r="G33" s="50" t="s">
        <v>234</v>
      </c>
      <c r="H33" s="48"/>
      <c r="I33" s="52" t="s">
        <v>299</v>
      </c>
      <c r="J33" s="47"/>
    </row>
    <row r="34" spans="1:10" ht="42" x14ac:dyDescent="0.15">
      <c r="A34" s="10"/>
      <c r="B34" s="10"/>
      <c r="C34">
        <v>3</v>
      </c>
      <c r="D34">
        <v>100</v>
      </c>
      <c r="E34" s="60" t="s">
        <v>290</v>
      </c>
      <c r="F34" s="45">
        <v>2</v>
      </c>
      <c r="G34" s="50" t="s">
        <v>234</v>
      </c>
      <c r="H34" s="48"/>
      <c r="I34" s="52" t="s">
        <v>300</v>
      </c>
      <c r="J34" s="47"/>
    </row>
    <row r="35" spans="1:10" ht="42" x14ac:dyDescent="0.15">
      <c r="A35" s="10"/>
      <c r="B35" s="10"/>
      <c r="C35">
        <v>3</v>
      </c>
      <c r="D35">
        <v>101</v>
      </c>
      <c r="E35" s="60" t="s">
        <v>290</v>
      </c>
      <c r="F35" s="45">
        <v>2</v>
      </c>
      <c r="G35" s="50" t="s">
        <v>234</v>
      </c>
      <c r="H35" s="48"/>
      <c r="I35" s="52" t="s">
        <v>301</v>
      </c>
      <c r="J35" s="47"/>
    </row>
    <row r="36" spans="1:10" ht="28" x14ac:dyDescent="0.15">
      <c r="A36" s="10"/>
      <c r="B36" s="10"/>
      <c r="C36">
        <v>3</v>
      </c>
      <c r="D36">
        <v>102</v>
      </c>
      <c r="E36" s="60" t="s">
        <v>290</v>
      </c>
      <c r="F36" s="45">
        <v>2</v>
      </c>
      <c r="G36" s="50" t="s">
        <v>234</v>
      </c>
      <c r="H36" s="48"/>
      <c r="I36" s="52" t="s">
        <v>302</v>
      </c>
      <c r="J36" s="47"/>
    </row>
    <row r="37" spans="1:10" ht="28" x14ac:dyDescent="0.15">
      <c r="A37" s="10"/>
      <c r="B37" s="10"/>
      <c r="C37">
        <v>3</v>
      </c>
      <c r="D37">
        <v>103</v>
      </c>
      <c r="E37" s="60" t="s">
        <v>290</v>
      </c>
      <c r="F37" s="45">
        <v>2</v>
      </c>
      <c r="G37" s="50" t="s">
        <v>234</v>
      </c>
      <c r="H37" s="48"/>
      <c r="I37" s="52" t="s">
        <v>303</v>
      </c>
      <c r="J37" s="47"/>
    </row>
    <row r="38" spans="1:10" ht="14" x14ac:dyDescent="0.15">
      <c r="A38" s="10"/>
      <c r="B38" s="10"/>
      <c r="C38">
        <v>3</v>
      </c>
      <c r="D38">
        <v>104</v>
      </c>
      <c r="E38" s="60" t="s">
        <v>290</v>
      </c>
      <c r="F38" s="45">
        <v>2</v>
      </c>
      <c r="G38" s="50" t="s">
        <v>234</v>
      </c>
      <c r="H38" s="48"/>
      <c r="I38" s="52" t="s">
        <v>304</v>
      </c>
      <c r="J38" s="47"/>
    </row>
    <row r="39" spans="1:10" ht="28" x14ac:dyDescent="0.15">
      <c r="A39" s="10"/>
      <c r="B39" s="10"/>
      <c r="C39">
        <v>3</v>
      </c>
      <c r="D39">
        <v>105</v>
      </c>
      <c r="E39" s="60" t="s">
        <v>290</v>
      </c>
      <c r="F39" s="45">
        <v>2</v>
      </c>
      <c r="G39" s="50" t="s">
        <v>234</v>
      </c>
      <c r="H39" s="48"/>
      <c r="I39" s="52" t="s">
        <v>305</v>
      </c>
      <c r="J39" s="47"/>
    </row>
    <row r="40" spans="1:10" ht="14" x14ac:dyDescent="0.15">
      <c r="C40">
        <v>3</v>
      </c>
      <c r="D40">
        <v>12</v>
      </c>
      <c r="E40" s="44" t="s">
        <v>231</v>
      </c>
      <c r="F40" s="45">
        <v>3</v>
      </c>
      <c r="G40" s="46" t="s">
        <v>291</v>
      </c>
      <c r="H40" s="45"/>
      <c r="I40" s="46" t="s">
        <v>339</v>
      </c>
      <c r="J40" s="47"/>
    </row>
    <row r="41" spans="1:10" ht="14" x14ac:dyDescent="0.15">
      <c r="C41">
        <v>3</v>
      </c>
      <c r="D41">
        <v>31</v>
      </c>
      <c r="E41" s="49" t="s">
        <v>232</v>
      </c>
      <c r="F41" s="45">
        <v>3</v>
      </c>
      <c r="G41" s="48" t="s">
        <v>291</v>
      </c>
      <c r="H41" s="50"/>
      <c r="I41" s="46" t="s">
        <v>306</v>
      </c>
      <c r="J41" s="51"/>
    </row>
    <row r="42" spans="1:10" ht="14" x14ac:dyDescent="0.15">
      <c r="C42">
        <v>3</v>
      </c>
      <c r="D42">
        <v>42</v>
      </c>
      <c r="E42" s="49" t="s">
        <v>232</v>
      </c>
      <c r="F42" s="45">
        <v>3</v>
      </c>
      <c r="G42" s="46" t="s">
        <v>291</v>
      </c>
      <c r="H42" s="50"/>
      <c r="I42" s="46" t="s">
        <v>307</v>
      </c>
      <c r="J42" s="51"/>
    </row>
    <row r="43" spans="1:10" ht="14" x14ac:dyDescent="0.15">
      <c r="C43">
        <v>3</v>
      </c>
      <c r="D43">
        <v>55</v>
      </c>
      <c r="E43" s="49" t="s">
        <v>47</v>
      </c>
      <c r="F43" s="45">
        <v>3</v>
      </c>
      <c r="G43" s="48" t="s">
        <v>291</v>
      </c>
      <c r="H43" s="50"/>
      <c r="I43" s="46" t="s">
        <v>259</v>
      </c>
      <c r="J43" s="47"/>
    </row>
    <row r="44" spans="1:10" ht="28" x14ac:dyDescent="0.15">
      <c r="A44" s="10"/>
      <c r="B44" s="10"/>
      <c r="C44">
        <v>3</v>
      </c>
      <c r="D44">
        <v>125</v>
      </c>
      <c r="E44" s="44" t="s">
        <v>237</v>
      </c>
      <c r="F44" s="45">
        <v>3</v>
      </c>
      <c r="G44" s="46" t="s">
        <v>291</v>
      </c>
      <c r="H44" s="48"/>
      <c r="I44" s="52" t="s">
        <v>311</v>
      </c>
      <c r="J44" s="47"/>
    </row>
    <row r="45" spans="1:10" ht="28" x14ac:dyDescent="0.15">
      <c r="A45" s="10"/>
      <c r="B45" s="10"/>
      <c r="C45">
        <v>3</v>
      </c>
      <c r="D45">
        <v>126</v>
      </c>
      <c r="E45" s="44" t="s">
        <v>237</v>
      </c>
      <c r="F45" s="45">
        <v>3</v>
      </c>
      <c r="G45" s="48" t="s">
        <v>291</v>
      </c>
      <c r="H45" s="48"/>
      <c r="I45" s="52" t="s">
        <v>310</v>
      </c>
      <c r="J45" s="47"/>
    </row>
    <row r="46" spans="1:10" ht="56" x14ac:dyDescent="0.15">
      <c r="A46" s="10"/>
      <c r="B46" s="10"/>
      <c r="C46">
        <v>3</v>
      </c>
      <c r="D46">
        <v>127</v>
      </c>
      <c r="E46" s="44" t="s">
        <v>237</v>
      </c>
      <c r="F46" s="45">
        <v>3</v>
      </c>
      <c r="G46" s="46" t="s">
        <v>291</v>
      </c>
      <c r="H46" s="48"/>
      <c r="I46" s="52" t="s">
        <v>309</v>
      </c>
      <c r="J46" s="47"/>
    </row>
    <row r="47" spans="1:10" ht="14" x14ac:dyDescent="0.15">
      <c r="A47" s="10"/>
      <c r="B47" s="10"/>
      <c r="C47">
        <v>3</v>
      </c>
      <c r="D47">
        <v>128</v>
      </c>
      <c r="E47" s="44" t="s">
        <v>237</v>
      </c>
      <c r="F47" s="45">
        <v>3</v>
      </c>
      <c r="G47" s="48" t="s">
        <v>291</v>
      </c>
      <c r="H47" s="48"/>
      <c r="I47" s="52" t="s">
        <v>340</v>
      </c>
      <c r="J47" s="47"/>
    </row>
    <row r="48" spans="1:10" ht="14" x14ac:dyDescent="0.15">
      <c r="A48" s="10"/>
      <c r="B48" s="10"/>
      <c r="C48">
        <v>3</v>
      </c>
      <c r="D48">
        <v>129</v>
      </c>
      <c r="E48" s="44" t="s">
        <v>237</v>
      </c>
      <c r="F48" s="45">
        <v>3</v>
      </c>
      <c r="G48" s="46" t="s">
        <v>291</v>
      </c>
      <c r="H48" s="48"/>
      <c r="I48" s="54" t="s">
        <v>308</v>
      </c>
      <c r="J48" s="47"/>
    </row>
    <row r="49" spans="1:10" ht="14" x14ac:dyDescent="0.15">
      <c r="A49">
        <v>1</v>
      </c>
      <c r="B49">
        <v>2</v>
      </c>
      <c r="C49">
        <v>3</v>
      </c>
      <c r="D49">
        <v>3</v>
      </c>
      <c r="E49" s="44" t="s">
        <v>231</v>
      </c>
      <c r="F49" s="45">
        <v>4</v>
      </c>
      <c r="G49" s="45" t="s">
        <v>233</v>
      </c>
      <c r="H49" s="45"/>
      <c r="I49" s="46" t="s">
        <v>236</v>
      </c>
      <c r="J49" s="47"/>
    </row>
    <row r="50" spans="1:10" ht="14" x14ac:dyDescent="0.15">
      <c r="B50">
        <v>2</v>
      </c>
      <c r="C50">
        <v>3</v>
      </c>
      <c r="D50">
        <v>7</v>
      </c>
      <c r="E50" s="44" t="s">
        <v>231</v>
      </c>
      <c r="F50" s="45">
        <v>4</v>
      </c>
      <c r="G50" s="45" t="s">
        <v>233</v>
      </c>
      <c r="H50" s="45"/>
      <c r="I50" s="46" t="s">
        <v>239</v>
      </c>
      <c r="J50" s="47"/>
    </row>
    <row r="51" spans="1:10" ht="14" x14ac:dyDescent="0.15">
      <c r="B51">
        <v>2</v>
      </c>
      <c r="C51">
        <v>3</v>
      </c>
      <c r="D51">
        <v>9</v>
      </c>
      <c r="E51" s="44" t="s">
        <v>231</v>
      </c>
      <c r="F51" s="45">
        <v>4</v>
      </c>
      <c r="G51" s="45" t="s">
        <v>233</v>
      </c>
      <c r="H51" s="45"/>
      <c r="I51" s="46" t="s">
        <v>260</v>
      </c>
      <c r="J51" s="47"/>
    </row>
    <row r="52" spans="1:10" ht="14" x14ac:dyDescent="0.15">
      <c r="B52">
        <v>2</v>
      </c>
      <c r="C52">
        <v>3</v>
      </c>
      <c r="D52">
        <v>11</v>
      </c>
      <c r="E52" s="44" t="s">
        <v>231</v>
      </c>
      <c r="F52" s="45">
        <v>4</v>
      </c>
      <c r="G52" s="45" t="s">
        <v>233</v>
      </c>
      <c r="H52" s="45"/>
      <c r="I52" s="46" t="s">
        <v>261</v>
      </c>
      <c r="J52" s="47"/>
    </row>
    <row r="53" spans="1:10" ht="14" x14ac:dyDescent="0.15">
      <c r="A53">
        <v>1</v>
      </c>
      <c r="C53">
        <v>3</v>
      </c>
      <c r="D53">
        <v>13</v>
      </c>
      <c r="E53" s="44" t="s">
        <v>231</v>
      </c>
      <c r="F53" s="45">
        <v>4</v>
      </c>
      <c r="G53" s="45" t="s">
        <v>233</v>
      </c>
      <c r="H53" s="45"/>
      <c r="I53" s="46" t="s">
        <v>219</v>
      </c>
      <c r="J53" s="47"/>
    </row>
    <row r="54" spans="1:10" ht="14" x14ac:dyDescent="0.15">
      <c r="C54">
        <v>3</v>
      </c>
      <c r="D54">
        <v>14</v>
      </c>
      <c r="E54" s="44" t="s">
        <v>231</v>
      </c>
      <c r="F54" s="45">
        <v>4</v>
      </c>
      <c r="G54" s="45" t="s">
        <v>233</v>
      </c>
      <c r="H54" s="45"/>
      <c r="I54" s="46" t="s">
        <v>262</v>
      </c>
      <c r="J54" s="47"/>
    </row>
    <row r="55" spans="1:10" ht="14" x14ac:dyDescent="0.15">
      <c r="C55">
        <v>3</v>
      </c>
      <c r="D55">
        <v>16</v>
      </c>
      <c r="E55" s="44" t="s">
        <v>231</v>
      </c>
      <c r="F55" s="45">
        <v>4</v>
      </c>
      <c r="G55" s="45" t="s">
        <v>233</v>
      </c>
      <c r="H55" s="45"/>
      <c r="I55" s="46" t="s">
        <v>263</v>
      </c>
      <c r="J55" s="47"/>
    </row>
    <row r="56" spans="1:10" ht="14" x14ac:dyDescent="0.15">
      <c r="C56">
        <v>3</v>
      </c>
      <c r="D56">
        <v>18</v>
      </c>
      <c r="E56" s="44" t="s">
        <v>231</v>
      </c>
      <c r="F56" s="45">
        <v>4</v>
      </c>
      <c r="G56" s="45" t="s">
        <v>233</v>
      </c>
      <c r="H56" s="45"/>
      <c r="I56" s="46" t="s">
        <v>249</v>
      </c>
      <c r="J56" s="47"/>
    </row>
    <row r="57" spans="1:10" ht="14" x14ac:dyDescent="0.15">
      <c r="C57">
        <v>3</v>
      </c>
      <c r="D57">
        <v>32</v>
      </c>
      <c r="E57" s="49" t="s">
        <v>232</v>
      </c>
      <c r="F57" s="45">
        <v>4</v>
      </c>
      <c r="G57" s="50" t="s">
        <v>233</v>
      </c>
      <c r="H57" s="50"/>
      <c r="I57" s="46" t="s">
        <v>264</v>
      </c>
      <c r="J57" s="51"/>
    </row>
    <row r="58" spans="1:10" ht="14" x14ac:dyDescent="0.15">
      <c r="C58">
        <v>3</v>
      </c>
      <c r="D58">
        <v>33</v>
      </c>
      <c r="E58" s="49" t="s">
        <v>232</v>
      </c>
      <c r="F58" s="45">
        <v>4</v>
      </c>
      <c r="G58" s="50" t="s">
        <v>233</v>
      </c>
      <c r="H58" s="50"/>
      <c r="I58" s="46" t="s">
        <v>265</v>
      </c>
      <c r="J58" s="51"/>
    </row>
    <row r="59" spans="1:10" ht="14" x14ac:dyDescent="0.15">
      <c r="C59">
        <v>3</v>
      </c>
      <c r="D59">
        <v>34</v>
      </c>
      <c r="E59" s="49" t="s">
        <v>232</v>
      </c>
      <c r="F59" s="45">
        <v>4</v>
      </c>
      <c r="G59" s="50" t="s">
        <v>233</v>
      </c>
      <c r="H59" s="50"/>
      <c r="I59" s="46" t="s">
        <v>266</v>
      </c>
      <c r="J59" s="51"/>
    </row>
    <row r="60" spans="1:10" ht="14" x14ac:dyDescent="0.15">
      <c r="C60">
        <v>3</v>
      </c>
      <c r="D60">
        <v>36</v>
      </c>
      <c r="E60" s="49" t="s">
        <v>232</v>
      </c>
      <c r="F60" s="45">
        <v>4</v>
      </c>
      <c r="G60" s="50" t="s">
        <v>233</v>
      </c>
      <c r="H60" s="50"/>
      <c r="I60" s="46" t="s">
        <v>267</v>
      </c>
      <c r="J60" s="51"/>
    </row>
    <row r="61" spans="1:10" ht="14" x14ac:dyDescent="0.15">
      <c r="C61">
        <v>3</v>
      </c>
      <c r="D61">
        <v>37</v>
      </c>
      <c r="E61" s="49" t="s">
        <v>232</v>
      </c>
      <c r="F61" s="45">
        <v>4</v>
      </c>
      <c r="G61" s="50" t="s">
        <v>233</v>
      </c>
      <c r="H61" s="50"/>
      <c r="I61" s="46" t="s">
        <v>268</v>
      </c>
      <c r="J61" s="51"/>
    </row>
    <row r="62" spans="1:10" ht="14" x14ac:dyDescent="0.15">
      <c r="C62">
        <v>3</v>
      </c>
      <c r="D62">
        <v>39</v>
      </c>
      <c r="E62" s="49" t="s">
        <v>232</v>
      </c>
      <c r="F62" s="45">
        <v>4</v>
      </c>
      <c r="G62" s="50" t="s">
        <v>233</v>
      </c>
      <c r="H62" s="50"/>
      <c r="I62" s="46" t="s">
        <v>269</v>
      </c>
      <c r="J62" s="51"/>
    </row>
    <row r="63" spans="1:10" ht="14" x14ac:dyDescent="0.15">
      <c r="C63">
        <v>3</v>
      </c>
      <c r="D63">
        <v>45</v>
      </c>
      <c r="E63" s="49" t="s">
        <v>47</v>
      </c>
      <c r="F63" s="45">
        <v>4</v>
      </c>
      <c r="G63" s="50" t="s">
        <v>233</v>
      </c>
      <c r="H63" s="50"/>
      <c r="I63" s="46" t="s">
        <v>270</v>
      </c>
      <c r="J63" s="51"/>
    </row>
    <row r="64" spans="1:10" ht="14" x14ac:dyDescent="0.15">
      <c r="C64">
        <v>3</v>
      </c>
      <c r="D64">
        <v>46</v>
      </c>
      <c r="E64" s="49" t="s">
        <v>47</v>
      </c>
      <c r="F64" s="45">
        <v>4</v>
      </c>
      <c r="G64" s="50" t="s">
        <v>233</v>
      </c>
      <c r="H64" s="50"/>
      <c r="I64" s="46" t="s">
        <v>275</v>
      </c>
      <c r="J64" s="47"/>
    </row>
    <row r="65" spans="3:10" ht="14" x14ac:dyDescent="0.15">
      <c r="C65">
        <v>3</v>
      </c>
      <c r="D65">
        <v>47</v>
      </c>
      <c r="E65" s="49" t="s">
        <v>47</v>
      </c>
      <c r="F65" s="45">
        <v>4</v>
      </c>
      <c r="G65" s="50" t="s">
        <v>233</v>
      </c>
      <c r="H65" s="50"/>
      <c r="I65" s="46" t="s">
        <v>56</v>
      </c>
      <c r="J65" s="47"/>
    </row>
    <row r="66" spans="3:10" ht="14" x14ac:dyDescent="0.15">
      <c r="C66">
        <v>3</v>
      </c>
      <c r="D66">
        <v>48</v>
      </c>
      <c r="E66" s="49" t="s">
        <v>47</v>
      </c>
      <c r="F66" s="45">
        <v>4</v>
      </c>
      <c r="G66" s="50" t="s">
        <v>233</v>
      </c>
      <c r="H66" s="50"/>
      <c r="I66" s="46" t="s">
        <v>271</v>
      </c>
      <c r="J66" s="47"/>
    </row>
    <row r="67" spans="3:10" ht="14" x14ac:dyDescent="0.15">
      <c r="C67">
        <v>3</v>
      </c>
      <c r="D67">
        <v>49</v>
      </c>
      <c r="E67" s="49" t="s">
        <v>47</v>
      </c>
      <c r="F67" s="45">
        <v>4</v>
      </c>
      <c r="G67" s="50" t="s">
        <v>233</v>
      </c>
      <c r="H67" s="50"/>
      <c r="I67" s="46" t="s">
        <v>272</v>
      </c>
      <c r="J67" s="47"/>
    </row>
    <row r="68" spans="3:10" ht="14" x14ac:dyDescent="0.15">
      <c r="C68">
        <v>3</v>
      </c>
      <c r="D68">
        <v>51</v>
      </c>
      <c r="E68" s="49" t="s">
        <v>47</v>
      </c>
      <c r="F68" s="45">
        <v>4</v>
      </c>
      <c r="G68" s="50" t="s">
        <v>233</v>
      </c>
      <c r="H68" s="50"/>
      <c r="I68" s="46" t="s">
        <v>273</v>
      </c>
      <c r="J68" s="47"/>
    </row>
    <row r="69" spans="3:10" ht="14" x14ac:dyDescent="0.15">
      <c r="C69">
        <v>3</v>
      </c>
      <c r="D69">
        <v>53</v>
      </c>
      <c r="E69" s="49" t="s">
        <v>47</v>
      </c>
      <c r="F69" s="45">
        <v>4</v>
      </c>
      <c r="G69" s="50" t="s">
        <v>233</v>
      </c>
      <c r="H69" s="50"/>
      <c r="I69" s="46" t="s">
        <v>274</v>
      </c>
      <c r="J69" s="47"/>
    </row>
    <row r="70" spans="3:10" ht="14" x14ac:dyDescent="0.15">
      <c r="C70">
        <v>3</v>
      </c>
      <c r="D70">
        <v>58</v>
      </c>
      <c r="E70" s="49" t="s">
        <v>47</v>
      </c>
      <c r="F70" s="45">
        <v>4</v>
      </c>
      <c r="G70" s="50" t="s">
        <v>233</v>
      </c>
      <c r="H70" s="50"/>
      <c r="I70" s="46" t="s">
        <v>276</v>
      </c>
      <c r="J70" s="47"/>
    </row>
    <row r="71" spans="3:10" ht="14" x14ac:dyDescent="0.15">
      <c r="C71">
        <v>3</v>
      </c>
      <c r="D71">
        <v>60</v>
      </c>
      <c r="E71" s="49" t="s">
        <v>47</v>
      </c>
      <c r="F71" s="45">
        <v>4</v>
      </c>
      <c r="G71" s="50" t="s">
        <v>233</v>
      </c>
      <c r="H71" s="50"/>
      <c r="I71" s="46" t="s">
        <v>277</v>
      </c>
      <c r="J71" s="47"/>
    </row>
    <row r="72" spans="3:10" ht="14" x14ac:dyDescent="0.15">
      <c r="C72">
        <v>3</v>
      </c>
      <c r="D72">
        <v>61</v>
      </c>
      <c r="E72" s="49" t="s">
        <v>47</v>
      </c>
      <c r="F72" s="45">
        <v>4</v>
      </c>
      <c r="G72" s="50" t="s">
        <v>233</v>
      </c>
      <c r="H72" s="45"/>
      <c r="I72" s="46" t="s">
        <v>278</v>
      </c>
      <c r="J72" s="47"/>
    </row>
    <row r="73" spans="3:10" ht="14" x14ac:dyDescent="0.15">
      <c r="C73">
        <v>3</v>
      </c>
      <c r="D73">
        <v>62</v>
      </c>
      <c r="E73" s="49" t="s">
        <v>47</v>
      </c>
      <c r="F73" s="45">
        <v>4</v>
      </c>
      <c r="G73" s="50" t="s">
        <v>233</v>
      </c>
      <c r="H73" s="50"/>
      <c r="I73" s="46" t="s">
        <v>279</v>
      </c>
      <c r="J73" s="47"/>
    </row>
    <row r="74" spans="3:10" ht="14" x14ac:dyDescent="0.15">
      <c r="C74">
        <v>3</v>
      </c>
      <c r="D74">
        <v>66</v>
      </c>
      <c r="E74" s="49" t="s">
        <v>47</v>
      </c>
      <c r="F74" s="45">
        <v>4</v>
      </c>
      <c r="G74" s="45" t="s">
        <v>233</v>
      </c>
      <c r="H74" s="45"/>
      <c r="I74" s="46" t="s">
        <v>256</v>
      </c>
      <c r="J74" s="51"/>
    </row>
    <row r="75" spans="3:10" ht="14" x14ac:dyDescent="0.15">
      <c r="C75">
        <v>3</v>
      </c>
      <c r="D75">
        <v>67</v>
      </c>
      <c r="E75" s="49" t="s">
        <v>47</v>
      </c>
      <c r="F75" s="45">
        <v>4</v>
      </c>
      <c r="G75" s="45" t="s">
        <v>233</v>
      </c>
      <c r="H75" s="45"/>
      <c r="I75" s="46" t="s">
        <v>280</v>
      </c>
      <c r="J75" s="47"/>
    </row>
    <row r="76" spans="3:10" ht="14" x14ac:dyDescent="0.15">
      <c r="C76">
        <v>3</v>
      </c>
      <c r="D76">
        <v>69</v>
      </c>
      <c r="E76" s="49" t="s">
        <v>47</v>
      </c>
      <c r="F76" s="45">
        <v>4</v>
      </c>
      <c r="G76" s="45" t="s">
        <v>233</v>
      </c>
      <c r="H76" s="45"/>
      <c r="I76" s="46" t="s">
        <v>281</v>
      </c>
      <c r="J76" s="47"/>
    </row>
    <row r="77" spans="3:10" ht="14" x14ac:dyDescent="0.15">
      <c r="C77">
        <v>3</v>
      </c>
      <c r="D77">
        <v>70</v>
      </c>
      <c r="E77" s="49" t="s">
        <v>47</v>
      </c>
      <c r="F77" s="45">
        <v>4</v>
      </c>
      <c r="G77" s="45" t="s">
        <v>233</v>
      </c>
      <c r="H77" s="45"/>
      <c r="I77" s="46" t="s">
        <v>282</v>
      </c>
      <c r="J77" s="47"/>
    </row>
    <row r="78" spans="3:10" ht="14" x14ac:dyDescent="0.15">
      <c r="C78">
        <v>3</v>
      </c>
      <c r="D78">
        <v>71</v>
      </c>
      <c r="E78" s="49" t="s">
        <v>47</v>
      </c>
      <c r="F78" s="45">
        <v>4</v>
      </c>
      <c r="G78" s="45" t="s">
        <v>233</v>
      </c>
      <c r="H78" s="45"/>
      <c r="I78" s="46" t="s">
        <v>283</v>
      </c>
      <c r="J78" s="47"/>
    </row>
    <row r="79" spans="3:10" ht="14" x14ac:dyDescent="0.15">
      <c r="C79">
        <v>3</v>
      </c>
      <c r="D79">
        <v>72</v>
      </c>
      <c r="E79" s="49" t="s">
        <v>47</v>
      </c>
      <c r="F79" s="45">
        <v>4</v>
      </c>
      <c r="G79" s="45" t="s">
        <v>233</v>
      </c>
      <c r="H79" s="45"/>
      <c r="I79" s="46" t="s">
        <v>284</v>
      </c>
      <c r="J79" s="47"/>
    </row>
    <row r="80" spans="3:10" ht="14" x14ac:dyDescent="0.15">
      <c r="C80">
        <v>3</v>
      </c>
      <c r="D80">
        <v>74</v>
      </c>
      <c r="E80" s="44" t="s">
        <v>47</v>
      </c>
      <c r="F80" s="45">
        <v>4</v>
      </c>
      <c r="G80" s="45" t="s">
        <v>233</v>
      </c>
      <c r="H80" s="45"/>
      <c r="I80" s="46" t="s">
        <v>285</v>
      </c>
      <c r="J80" s="51"/>
    </row>
    <row r="81" spans="1:10" s="10" customFormat="1" ht="14" x14ac:dyDescent="0.15">
      <c r="A81"/>
      <c r="B81"/>
      <c r="C81">
        <v>3</v>
      </c>
      <c r="D81">
        <v>79</v>
      </c>
      <c r="E81" s="60" t="s">
        <v>290</v>
      </c>
      <c r="F81" s="45">
        <v>4</v>
      </c>
      <c r="G81" s="45" t="s">
        <v>233</v>
      </c>
      <c r="H81" s="45"/>
      <c r="I81" s="46" t="s">
        <v>341</v>
      </c>
      <c r="J81" s="59"/>
    </row>
    <row r="82" spans="1:10" s="10" customFormat="1" ht="14" x14ac:dyDescent="0.15">
      <c r="A82"/>
      <c r="B82"/>
      <c r="C82">
        <v>3</v>
      </c>
      <c r="D82">
        <v>80</v>
      </c>
      <c r="E82" s="60" t="s">
        <v>290</v>
      </c>
      <c r="F82" s="45">
        <v>4</v>
      </c>
      <c r="G82" s="45" t="s">
        <v>233</v>
      </c>
      <c r="H82" s="45"/>
      <c r="I82" s="46" t="s">
        <v>312</v>
      </c>
      <c r="J82" s="59"/>
    </row>
    <row r="83" spans="1:10" s="10" customFormat="1" ht="14" x14ac:dyDescent="0.15">
      <c r="C83">
        <v>3</v>
      </c>
      <c r="D83">
        <v>87</v>
      </c>
      <c r="E83" s="60" t="s">
        <v>290</v>
      </c>
      <c r="F83" s="45">
        <v>4</v>
      </c>
      <c r="G83" s="45" t="s">
        <v>233</v>
      </c>
      <c r="H83" s="48"/>
      <c r="I83" s="54" t="s">
        <v>342</v>
      </c>
      <c r="J83" s="53"/>
    </row>
    <row r="84" spans="1:10" s="10" customFormat="1" ht="14" x14ac:dyDescent="0.15">
      <c r="C84">
        <v>3</v>
      </c>
      <c r="D84">
        <v>88</v>
      </c>
      <c r="E84" s="60" t="s">
        <v>290</v>
      </c>
      <c r="F84" s="45">
        <v>4</v>
      </c>
      <c r="G84" s="45" t="s">
        <v>233</v>
      </c>
      <c r="H84" s="48"/>
      <c r="I84" s="54" t="s">
        <v>313</v>
      </c>
      <c r="J84" s="53"/>
    </row>
    <row r="85" spans="1:10" s="10" customFormat="1" ht="56" x14ac:dyDescent="0.15">
      <c r="C85">
        <v>3</v>
      </c>
      <c r="D85">
        <v>106</v>
      </c>
      <c r="E85" s="60" t="s">
        <v>290</v>
      </c>
      <c r="F85" s="45">
        <v>4</v>
      </c>
      <c r="G85" s="45" t="s">
        <v>233</v>
      </c>
      <c r="H85" s="48"/>
      <c r="I85" s="52" t="s">
        <v>314</v>
      </c>
      <c r="J85" s="53"/>
    </row>
    <row r="86" spans="1:10" s="10" customFormat="1" ht="42" x14ac:dyDescent="0.15">
      <c r="C86">
        <v>3</v>
      </c>
      <c r="D86">
        <v>112</v>
      </c>
      <c r="E86" s="60" t="s">
        <v>290</v>
      </c>
      <c r="F86" s="45">
        <v>4</v>
      </c>
      <c r="G86" s="45" t="s">
        <v>233</v>
      </c>
      <c r="H86" s="48"/>
      <c r="I86" s="52" t="s">
        <v>315</v>
      </c>
      <c r="J86" s="53"/>
    </row>
    <row r="87" spans="1:10" s="10" customFormat="1" ht="42" x14ac:dyDescent="0.15">
      <c r="C87">
        <v>3</v>
      </c>
      <c r="D87">
        <v>113</v>
      </c>
      <c r="E87" s="60" t="s">
        <v>290</v>
      </c>
      <c r="F87" s="45">
        <v>4</v>
      </c>
      <c r="G87" s="45" t="s">
        <v>233</v>
      </c>
      <c r="H87" s="48"/>
      <c r="I87" s="52" t="s">
        <v>318</v>
      </c>
      <c r="J87" s="53"/>
    </row>
    <row r="88" spans="1:10" s="10" customFormat="1" ht="42" x14ac:dyDescent="0.15">
      <c r="C88">
        <v>3</v>
      </c>
      <c r="D88">
        <v>114</v>
      </c>
      <c r="E88" s="60" t="s">
        <v>290</v>
      </c>
      <c r="F88" s="45">
        <v>4</v>
      </c>
      <c r="G88" s="45" t="s">
        <v>233</v>
      </c>
      <c r="H88" s="48"/>
      <c r="I88" s="52" t="s">
        <v>319</v>
      </c>
      <c r="J88" s="53"/>
    </row>
    <row r="89" spans="1:10" s="10" customFormat="1" ht="42" x14ac:dyDescent="0.15">
      <c r="C89">
        <v>3</v>
      </c>
      <c r="D89">
        <v>115</v>
      </c>
      <c r="E89" s="60" t="s">
        <v>290</v>
      </c>
      <c r="F89" s="45">
        <v>4</v>
      </c>
      <c r="G89" s="45" t="s">
        <v>233</v>
      </c>
      <c r="H89" s="48"/>
      <c r="I89" s="52" t="s">
        <v>323</v>
      </c>
      <c r="J89" s="53"/>
    </row>
    <row r="90" spans="1:10" s="10" customFormat="1" ht="42" x14ac:dyDescent="0.15">
      <c r="C90">
        <v>3</v>
      </c>
      <c r="D90">
        <v>116</v>
      </c>
      <c r="E90" s="60" t="s">
        <v>290</v>
      </c>
      <c r="F90" s="45">
        <v>4</v>
      </c>
      <c r="G90" s="45" t="s">
        <v>233</v>
      </c>
      <c r="H90" s="48"/>
      <c r="I90" s="52" t="s">
        <v>320</v>
      </c>
      <c r="J90" s="53"/>
    </row>
    <row r="91" spans="1:10" s="10" customFormat="1" ht="56" x14ac:dyDescent="0.15">
      <c r="C91">
        <v>3</v>
      </c>
      <c r="D91">
        <v>117</v>
      </c>
      <c r="E91" s="60" t="s">
        <v>290</v>
      </c>
      <c r="F91" s="45">
        <v>4</v>
      </c>
      <c r="G91" s="45" t="s">
        <v>233</v>
      </c>
      <c r="H91" s="48"/>
      <c r="I91" s="52" t="s">
        <v>321</v>
      </c>
      <c r="J91" s="53"/>
    </row>
    <row r="92" spans="1:10" s="10" customFormat="1" ht="42" x14ac:dyDescent="0.15">
      <c r="C92">
        <v>3</v>
      </c>
      <c r="D92">
        <v>118</v>
      </c>
      <c r="E92" s="60" t="s">
        <v>290</v>
      </c>
      <c r="F92" s="45">
        <v>4</v>
      </c>
      <c r="G92" s="45" t="s">
        <v>233</v>
      </c>
      <c r="H92" s="48"/>
      <c r="I92" s="52" t="s">
        <v>322</v>
      </c>
      <c r="J92" s="53"/>
    </row>
    <row r="93" spans="1:10" s="10" customFormat="1" ht="56" x14ac:dyDescent="0.15">
      <c r="C93">
        <v>3</v>
      </c>
      <c r="D93">
        <v>119</v>
      </c>
      <c r="E93" s="60" t="s">
        <v>290</v>
      </c>
      <c r="F93" s="45">
        <v>4</v>
      </c>
      <c r="G93" s="45" t="s">
        <v>233</v>
      </c>
      <c r="H93" s="48"/>
      <c r="I93" s="52" t="s">
        <v>316</v>
      </c>
      <c r="J93" s="53"/>
    </row>
    <row r="94" spans="1:10" s="10" customFormat="1" ht="42" x14ac:dyDescent="0.15">
      <c r="C94">
        <v>3</v>
      </c>
      <c r="D94">
        <v>120</v>
      </c>
      <c r="E94" s="60" t="s">
        <v>290</v>
      </c>
      <c r="F94" s="45">
        <v>4</v>
      </c>
      <c r="G94" s="45" t="s">
        <v>233</v>
      </c>
      <c r="H94" s="48"/>
      <c r="I94" s="52" t="s">
        <v>317</v>
      </c>
      <c r="J94" s="53"/>
    </row>
    <row r="95" spans="1:10" s="10" customFormat="1" ht="56" x14ac:dyDescent="0.15">
      <c r="C95">
        <v>3</v>
      </c>
      <c r="D95">
        <v>121</v>
      </c>
      <c r="E95" s="60" t="s">
        <v>290</v>
      </c>
      <c r="F95" s="45">
        <v>4</v>
      </c>
      <c r="G95" s="45" t="s">
        <v>233</v>
      </c>
      <c r="H95" s="48"/>
      <c r="I95" s="52" t="s">
        <v>324</v>
      </c>
      <c r="J95" s="53"/>
    </row>
    <row r="96" spans="1:10" s="10" customFormat="1" ht="42" x14ac:dyDescent="0.15">
      <c r="C96">
        <v>3</v>
      </c>
      <c r="D96">
        <v>122</v>
      </c>
      <c r="E96" s="60" t="s">
        <v>290</v>
      </c>
      <c r="F96" s="45">
        <v>4</v>
      </c>
      <c r="G96" s="45" t="s">
        <v>233</v>
      </c>
      <c r="H96" s="48"/>
      <c r="I96" s="52" t="s">
        <v>325</v>
      </c>
      <c r="J96" s="53"/>
    </row>
    <row r="97" spans="1:10" s="10" customFormat="1" ht="28" x14ac:dyDescent="0.15">
      <c r="C97">
        <v>3</v>
      </c>
      <c r="D97">
        <v>123</v>
      </c>
      <c r="E97" s="60" t="s">
        <v>290</v>
      </c>
      <c r="F97" s="45">
        <v>4</v>
      </c>
      <c r="G97" s="45" t="s">
        <v>233</v>
      </c>
      <c r="H97" s="48"/>
      <c r="I97" s="52" t="s">
        <v>326</v>
      </c>
      <c r="J97" s="53"/>
    </row>
    <row r="98" spans="1:10" s="10" customFormat="1" ht="14" x14ac:dyDescent="0.15">
      <c r="A98">
        <v>1</v>
      </c>
      <c r="B98">
        <v>2</v>
      </c>
      <c r="C98">
        <v>3</v>
      </c>
      <c r="D98">
        <v>8</v>
      </c>
      <c r="E98" s="44" t="s">
        <v>231</v>
      </c>
      <c r="F98" s="45">
        <v>5</v>
      </c>
      <c r="G98" s="46" t="s">
        <v>293</v>
      </c>
      <c r="H98" s="45"/>
      <c r="I98" s="46" t="s">
        <v>327</v>
      </c>
      <c r="J98" s="53"/>
    </row>
    <row r="99" spans="1:10" s="10" customFormat="1" ht="14" x14ac:dyDescent="0.15">
      <c r="A99">
        <v>1</v>
      </c>
      <c r="B99">
        <v>2</v>
      </c>
      <c r="C99">
        <v>3</v>
      </c>
      <c r="D99">
        <v>10</v>
      </c>
      <c r="E99" s="44" t="s">
        <v>231</v>
      </c>
      <c r="F99" s="45">
        <v>5</v>
      </c>
      <c r="G99" s="46" t="s">
        <v>293</v>
      </c>
      <c r="H99" s="45"/>
      <c r="I99" s="46" t="s">
        <v>328</v>
      </c>
      <c r="J99" s="53"/>
    </row>
    <row r="100" spans="1:10" s="10" customFormat="1" ht="28" x14ac:dyDescent="0.15">
      <c r="A100">
        <v>1</v>
      </c>
      <c r="B100"/>
      <c r="C100">
        <v>3</v>
      </c>
      <c r="D100">
        <v>40</v>
      </c>
      <c r="E100" s="49" t="s">
        <v>232</v>
      </c>
      <c r="F100" s="45">
        <v>5</v>
      </c>
      <c r="G100" s="46" t="s">
        <v>293</v>
      </c>
      <c r="H100" s="50"/>
      <c r="I100" s="46" t="s">
        <v>329</v>
      </c>
      <c r="J100" s="59"/>
    </row>
    <row r="101" spans="1:10" s="10" customFormat="1" ht="14" x14ac:dyDescent="0.15">
      <c r="A101">
        <v>1</v>
      </c>
      <c r="B101"/>
      <c r="C101">
        <v>3</v>
      </c>
      <c r="D101">
        <v>41</v>
      </c>
      <c r="E101" s="49" t="s">
        <v>232</v>
      </c>
      <c r="F101" s="45">
        <v>5</v>
      </c>
      <c r="G101" s="46" t="s">
        <v>293</v>
      </c>
      <c r="H101" s="50"/>
      <c r="I101" s="46" t="s">
        <v>330</v>
      </c>
      <c r="J101" s="59"/>
    </row>
    <row r="102" spans="1:10" s="10" customFormat="1" ht="14" x14ac:dyDescent="0.15">
      <c r="A102">
        <v>1</v>
      </c>
      <c r="B102"/>
      <c r="C102">
        <v>3</v>
      </c>
      <c r="D102">
        <v>50</v>
      </c>
      <c r="E102" s="49" t="s">
        <v>47</v>
      </c>
      <c r="F102" s="45">
        <v>5</v>
      </c>
      <c r="G102" s="46" t="s">
        <v>293</v>
      </c>
      <c r="H102" s="50"/>
      <c r="I102" s="46" t="s">
        <v>343</v>
      </c>
      <c r="J102" s="53"/>
    </row>
    <row r="103" spans="1:10" s="10" customFormat="1" ht="14" x14ac:dyDescent="0.15">
      <c r="A103">
        <v>1</v>
      </c>
      <c r="B103"/>
      <c r="C103">
        <v>3</v>
      </c>
      <c r="D103">
        <v>52</v>
      </c>
      <c r="E103" s="49" t="s">
        <v>47</v>
      </c>
      <c r="F103" s="45">
        <v>5</v>
      </c>
      <c r="G103" s="46" t="s">
        <v>293</v>
      </c>
      <c r="H103" s="50"/>
      <c r="I103" s="46" t="s">
        <v>273</v>
      </c>
      <c r="J103" s="53"/>
    </row>
    <row r="104" spans="1:10" s="10" customFormat="1" ht="14" x14ac:dyDescent="0.15">
      <c r="A104">
        <v>1</v>
      </c>
      <c r="B104"/>
      <c r="C104">
        <v>3</v>
      </c>
      <c r="D104">
        <v>54</v>
      </c>
      <c r="E104" s="49" t="s">
        <v>47</v>
      </c>
      <c r="F104" s="45">
        <v>5</v>
      </c>
      <c r="G104" s="46" t="s">
        <v>293</v>
      </c>
      <c r="H104" s="50"/>
      <c r="I104" s="46" t="s">
        <v>274</v>
      </c>
      <c r="J104" s="53"/>
    </row>
    <row r="105" spans="1:10" s="10" customFormat="1" ht="14" x14ac:dyDescent="0.15">
      <c r="A105">
        <v>1</v>
      </c>
      <c r="B105"/>
      <c r="C105">
        <v>3</v>
      </c>
      <c r="D105">
        <v>56</v>
      </c>
      <c r="E105" s="49" t="s">
        <v>47</v>
      </c>
      <c r="F105" s="45">
        <v>5</v>
      </c>
      <c r="G105" s="46" t="s">
        <v>293</v>
      </c>
      <c r="H105" s="50"/>
      <c r="I105" s="46" t="s">
        <v>259</v>
      </c>
      <c r="J105" s="53"/>
    </row>
    <row r="106" spans="1:10" s="10" customFormat="1" ht="14" x14ac:dyDescent="0.15">
      <c r="A106">
        <v>1</v>
      </c>
      <c r="B106"/>
      <c r="C106">
        <v>3</v>
      </c>
      <c r="D106">
        <v>59</v>
      </c>
      <c r="E106" s="49" t="s">
        <v>47</v>
      </c>
      <c r="F106" s="45">
        <v>5</v>
      </c>
      <c r="G106" s="46" t="s">
        <v>293</v>
      </c>
      <c r="H106" s="50"/>
      <c r="I106" s="46" t="s">
        <v>276</v>
      </c>
      <c r="J106" s="53"/>
    </row>
    <row r="107" spans="1:10" s="10" customFormat="1" ht="14" x14ac:dyDescent="0.15">
      <c r="A107">
        <v>1</v>
      </c>
      <c r="B107"/>
      <c r="C107">
        <v>3</v>
      </c>
      <c r="D107">
        <v>63</v>
      </c>
      <c r="E107" s="49" t="s">
        <v>47</v>
      </c>
      <c r="F107" s="45">
        <v>5</v>
      </c>
      <c r="G107" s="46" t="s">
        <v>293</v>
      </c>
      <c r="H107" s="50"/>
      <c r="I107" s="46" t="s">
        <v>279</v>
      </c>
      <c r="J107" s="53"/>
    </row>
    <row r="108" spans="1:10" s="10" customFormat="1" ht="14" x14ac:dyDescent="0.15">
      <c r="A108">
        <v>1</v>
      </c>
      <c r="B108"/>
      <c r="C108">
        <v>3</v>
      </c>
      <c r="D108">
        <v>64</v>
      </c>
      <c r="E108" s="49" t="s">
        <v>47</v>
      </c>
      <c r="F108" s="45">
        <v>5</v>
      </c>
      <c r="G108" s="46" t="s">
        <v>293</v>
      </c>
      <c r="H108" s="50"/>
      <c r="I108" s="46" t="s">
        <v>331</v>
      </c>
      <c r="J108" s="53"/>
    </row>
    <row r="109" spans="1:10" s="10" customFormat="1" ht="14" x14ac:dyDescent="0.15">
      <c r="A109">
        <v>1</v>
      </c>
      <c r="B109"/>
      <c r="C109">
        <v>3</v>
      </c>
      <c r="D109">
        <v>73</v>
      </c>
      <c r="E109" s="49" t="s">
        <v>47</v>
      </c>
      <c r="F109" s="45">
        <v>5</v>
      </c>
      <c r="G109" s="46" t="s">
        <v>293</v>
      </c>
      <c r="H109" s="45"/>
      <c r="I109" s="46" t="s">
        <v>284</v>
      </c>
      <c r="J109" s="59"/>
    </row>
    <row r="110" spans="1:10" s="10" customFormat="1" ht="14" x14ac:dyDescent="0.15">
      <c r="A110">
        <v>1</v>
      </c>
      <c r="B110"/>
      <c r="C110">
        <v>3</v>
      </c>
      <c r="D110">
        <v>77</v>
      </c>
      <c r="E110" s="60" t="s">
        <v>290</v>
      </c>
      <c r="F110" s="45">
        <v>5</v>
      </c>
      <c r="G110" s="46" t="s">
        <v>293</v>
      </c>
      <c r="H110" s="45"/>
      <c r="I110" s="46" t="s">
        <v>332</v>
      </c>
      <c r="J110" s="59"/>
    </row>
    <row r="111" spans="1:10" s="10" customFormat="1" ht="28" x14ac:dyDescent="0.15">
      <c r="A111">
        <v>1</v>
      </c>
      <c r="B111"/>
      <c r="C111">
        <v>3</v>
      </c>
      <c r="D111">
        <v>78</v>
      </c>
      <c r="E111" s="60" t="s">
        <v>290</v>
      </c>
      <c r="F111" s="45">
        <v>5</v>
      </c>
      <c r="G111" s="46" t="s">
        <v>293</v>
      </c>
      <c r="H111" s="45"/>
      <c r="I111" s="46" t="s">
        <v>336</v>
      </c>
      <c r="J111" s="59"/>
    </row>
    <row r="112" spans="1:10" s="10" customFormat="1" ht="28" x14ac:dyDescent="0.15">
      <c r="A112"/>
      <c r="B112"/>
      <c r="C112">
        <v>3</v>
      </c>
      <c r="D112">
        <v>75</v>
      </c>
      <c r="E112" s="44" t="s">
        <v>104</v>
      </c>
      <c r="F112" s="45">
        <v>6</v>
      </c>
      <c r="G112" s="46" t="s">
        <v>292</v>
      </c>
      <c r="H112" s="45"/>
      <c r="I112" s="46" t="s">
        <v>337</v>
      </c>
      <c r="J112" s="59"/>
    </row>
    <row r="113" spans="1:10" s="10" customFormat="1" ht="28" x14ac:dyDescent="0.15">
      <c r="A113"/>
      <c r="B113"/>
      <c r="C113">
        <v>3</v>
      </c>
      <c r="D113">
        <v>76</v>
      </c>
      <c r="E113" s="44" t="s">
        <v>104</v>
      </c>
      <c r="F113" s="45">
        <v>6</v>
      </c>
      <c r="G113" s="46" t="s">
        <v>292</v>
      </c>
      <c r="H113" s="50"/>
      <c r="I113" s="46" t="s">
        <v>333</v>
      </c>
      <c r="J113" s="59"/>
    </row>
    <row r="114" spans="1:10" s="10" customFormat="1" ht="28" x14ac:dyDescent="0.15">
      <c r="A114"/>
      <c r="B114"/>
      <c r="C114">
        <v>3</v>
      </c>
      <c r="D114">
        <v>81</v>
      </c>
      <c r="E114" s="60" t="s">
        <v>290</v>
      </c>
      <c r="F114" s="45">
        <v>6</v>
      </c>
      <c r="G114" s="46" t="s">
        <v>292</v>
      </c>
      <c r="H114" s="45"/>
      <c r="I114" s="46" t="s">
        <v>334</v>
      </c>
      <c r="J114" s="59"/>
    </row>
    <row r="115" spans="1:10" s="10" customFormat="1" ht="28" x14ac:dyDescent="0.15">
      <c r="C115">
        <v>3</v>
      </c>
      <c r="D115">
        <v>130</v>
      </c>
      <c r="E115" s="60" t="s">
        <v>290</v>
      </c>
      <c r="F115" s="55">
        <v>6</v>
      </c>
      <c r="G115" s="46" t="s">
        <v>292</v>
      </c>
      <c r="H115" s="56"/>
      <c r="I115" s="57" t="s">
        <v>335</v>
      </c>
      <c r="J115" s="58"/>
    </row>
    <row r="116" spans="1:10" s="10" customFormat="1" x14ac:dyDescent="0.15">
      <c r="I116" s="37"/>
      <c r="J116" s="37"/>
    </row>
    <row r="117" spans="1:10" s="10" customFormat="1" x14ac:dyDescent="0.15">
      <c r="I117" s="37"/>
      <c r="J117" s="37"/>
    </row>
    <row r="118" spans="1:10" s="10" customFormat="1" x14ac:dyDescent="0.15">
      <c r="I118" s="37"/>
      <c r="J118" s="37"/>
    </row>
    <row r="119" spans="1:10" s="10" customFormat="1" x14ac:dyDescent="0.15">
      <c r="I119" s="37"/>
      <c r="J119" s="37"/>
    </row>
    <row r="120" spans="1:10" s="10" customFormat="1" x14ac:dyDescent="0.15">
      <c r="I120" s="37"/>
      <c r="J120" s="37"/>
    </row>
    <row r="121" spans="1:10" s="10" customFormat="1" x14ac:dyDescent="0.15">
      <c r="I121" s="37"/>
      <c r="J121" s="37"/>
    </row>
    <row r="122" spans="1:10" s="10" customFormat="1" x14ac:dyDescent="0.15">
      <c r="I122" s="37"/>
      <c r="J122" s="37"/>
    </row>
    <row r="123" spans="1:10" s="10" customFormat="1" x14ac:dyDescent="0.15">
      <c r="I123" s="37"/>
      <c r="J123" s="37"/>
    </row>
    <row r="124" spans="1:10" s="10" customFormat="1" x14ac:dyDescent="0.15">
      <c r="I124" s="37"/>
      <c r="J124" s="37"/>
    </row>
    <row r="125" spans="1:10" s="10" customFormat="1" x14ac:dyDescent="0.15">
      <c r="I125" s="37"/>
      <c r="J125" s="37"/>
    </row>
    <row r="126" spans="1:10" s="10" customFormat="1" x14ac:dyDescent="0.15">
      <c r="I126" s="37"/>
      <c r="J126" s="37"/>
    </row>
    <row r="127" spans="1:10" s="10" customFormat="1" x14ac:dyDescent="0.15">
      <c r="I127" s="37"/>
      <c r="J127" s="37"/>
    </row>
    <row r="128" spans="1:10" s="10" customFormat="1" x14ac:dyDescent="0.15">
      <c r="I128" s="37"/>
      <c r="J128" s="37"/>
    </row>
    <row r="129" spans="9:10" s="10" customFormat="1" x14ac:dyDescent="0.15">
      <c r="I129" s="37"/>
      <c r="J129" s="37"/>
    </row>
    <row r="130" spans="9:10" s="10" customFormat="1" x14ac:dyDescent="0.15">
      <c r="I130" s="37"/>
      <c r="J130" s="37"/>
    </row>
    <row r="131" spans="9:10" s="10" customFormat="1" x14ac:dyDescent="0.15">
      <c r="I131" s="37"/>
      <c r="J131" s="37"/>
    </row>
    <row r="132" spans="9:10" s="10" customFormat="1" x14ac:dyDescent="0.15">
      <c r="I132" s="37"/>
      <c r="J132" s="37"/>
    </row>
    <row r="133" spans="9:10" s="10" customFormat="1" x14ac:dyDescent="0.15">
      <c r="I133" s="37"/>
      <c r="J133" s="37"/>
    </row>
    <row r="134" spans="9:10" s="10" customFormat="1" x14ac:dyDescent="0.15">
      <c r="I134" s="37"/>
      <c r="J134" s="37"/>
    </row>
    <row r="135" spans="9:10" s="10" customFormat="1" x14ac:dyDescent="0.15">
      <c r="I135" s="37"/>
      <c r="J135" s="37"/>
    </row>
    <row r="136" spans="9:10" s="10" customFormat="1" x14ac:dyDescent="0.15">
      <c r="I136" s="37"/>
      <c r="J136" s="37"/>
    </row>
    <row r="137" spans="9:10" s="10" customFormat="1" x14ac:dyDescent="0.15">
      <c r="I137" s="37"/>
      <c r="J137" s="37"/>
    </row>
    <row r="138" spans="9:10" s="10" customFormat="1" x14ac:dyDescent="0.15">
      <c r="I138" s="37"/>
      <c r="J138" s="37"/>
    </row>
    <row r="139" spans="9:10" s="10" customFormat="1" x14ac:dyDescent="0.15">
      <c r="I139" s="37"/>
      <c r="J139" s="37"/>
    </row>
    <row r="140" spans="9:10" s="10" customFormat="1" x14ac:dyDescent="0.15">
      <c r="I140" s="37"/>
      <c r="J140" s="37"/>
    </row>
    <row r="141" spans="9:10" s="10" customFormat="1" x14ac:dyDescent="0.15">
      <c r="I141" s="37"/>
      <c r="J141" s="37"/>
    </row>
    <row r="142" spans="9:10" s="10" customFormat="1" x14ac:dyDescent="0.15">
      <c r="I142" s="37"/>
      <c r="J142" s="37"/>
    </row>
  </sheetData>
  <autoFilter ref="A1:J115" xr:uid="{00000000-0009-0000-0000-000001000000}">
    <sortState xmlns:xlrd2="http://schemas.microsoft.com/office/spreadsheetml/2017/richdata2" ref="A2:J115">
      <sortCondition ref="F1:F115"/>
    </sortState>
  </autoFilter>
  <phoneticPr fontId="4" type="noConversion"/>
  <pageMargins left="0.74803149606299213" right="0.59055118110236227" top="0.98425196850393704" bottom="0.98425196850393704" header="0.51181102362204722" footer="0.51181102362204722"/>
  <pageSetup paperSize="9" scale="8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workbookViewId="0"/>
  </sheetViews>
  <sheetFormatPr baseColWidth="10" defaultColWidth="9.1640625" defaultRowHeight="13" x14ac:dyDescent="0.15"/>
  <cols>
    <col min="1" max="1" width="9.1640625" customWidth="1"/>
    <col min="2" max="2" width="10.83203125" bestFit="1" customWidth="1"/>
    <col min="3" max="3" width="20.5" bestFit="1" customWidth="1"/>
    <col min="4" max="4" width="8.83203125" bestFit="1" customWidth="1"/>
    <col min="5" max="5" width="26.33203125" customWidth="1"/>
  </cols>
  <sheetData>
    <row r="1" spans="1:6" ht="16" x14ac:dyDescent="0.2">
      <c r="A1" t="s">
        <v>223</v>
      </c>
      <c r="B1" s="5" t="s">
        <v>13</v>
      </c>
      <c r="C1" s="5" t="s">
        <v>82</v>
      </c>
      <c r="D1" s="5" t="s">
        <v>8</v>
      </c>
      <c r="E1" s="5" t="s">
        <v>6</v>
      </c>
      <c r="F1" s="5" t="s">
        <v>7</v>
      </c>
    </row>
    <row r="2" spans="1:6" ht="56" x14ac:dyDescent="0.15">
      <c r="B2" s="4" t="s">
        <v>14</v>
      </c>
      <c r="C2" s="8" t="s">
        <v>107</v>
      </c>
      <c r="D2" s="8"/>
      <c r="E2" s="7" t="s">
        <v>67</v>
      </c>
      <c r="F2" s="8"/>
    </row>
    <row r="3" spans="1:6" ht="28" x14ac:dyDescent="0.15">
      <c r="B3" s="4" t="s">
        <v>14</v>
      </c>
      <c r="C3" s="8" t="s">
        <v>107</v>
      </c>
      <c r="D3" s="4" t="s">
        <v>9</v>
      </c>
      <c r="E3" s="6" t="s">
        <v>10</v>
      </c>
      <c r="F3" s="4"/>
    </row>
    <row r="4" spans="1:6" ht="14" x14ac:dyDescent="0.15">
      <c r="B4" s="4" t="s">
        <v>14</v>
      </c>
      <c r="C4" s="8" t="s">
        <v>107</v>
      </c>
      <c r="D4" s="4"/>
      <c r="E4" s="6" t="s">
        <v>11</v>
      </c>
      <c r="F4" s="4"/>
    </row>
    <row r="5" spans="1:6" ht="14" x14ac:dyDescent="0.15">
      <c r="B5" s="4" t="s">
        <v>14</v>
      </c>
      <c r="C5" s="8" t="s">
        <v>107</v>
      </c>
      <c r="D5" s="4"/>
      <c r="E5" s="6" t="s">
        <v>12</v>
      </c>
      <c r="F5" s="4"/>
    </row>
    <row r="6" spans="1:6" ht="14" x14ac:dyDescent="0.15">
      <c r="B6" s="4" t="s">
        <v>14</v>
      </c>
      <c r="C6" s="8" t="s">
        <v>107</v>
      </c>
      <c r="D6" s="4" t="s">
        <v>15</v>
      </c>
      <c r="E6" s="6" t="s">
        <v>16</v>
      </c>
      <c r="F6" s="4"/>
    </row>
    <row r="7" spans="1:6" ht="14" x14ac:dyDescent="0.15">
      <c r="B7" s="4" t="s">
        <v>14</v>
      </c>
      <c r="C7" s="4" t="s">
        <v>17</v>
      </c>
      <c r="D7" s="4"/>
      <c r="E7" s="6" t="s">
        <v>18</v>
      </c>
      <c r="F7" s="4"/>
    </row>
    <row r="8" spans="1:6" ht="14" x14ac:dyDescent="0.15">
      <c r="B8" s="4" t="s">
        <v>14</v>
      </c>
      <c r="C8" s="4" t="s">
        <v>17</v>
      </c>
      <c r="D8" s="4"/>
      <c r="E8" s="6" t="s">
        <v>19</v>
      </c>
      <c r="F8" s="4"/>
    </row>
    <row r="9" spans="1:6" ht="14" x14ac:dyDescent="0.15">
      <c r="B9" s="4" t="s">
        <v>14</v>
      </c>
      <c r="C9" s="4" t="s">
        <v>17</v>
      </c>
      <c r="D9" s="4"/>
      <c r="E9" s="6" t="s">
        <v>20</v>
      </c>
      <c r="F9" s="4"/>
    </row>
    <row r="10" spans="1:6" ht="14" x14ac:dyDescent="0.15">
      <c r="B10" s="4" t="s">
        <v>14</v>
      </c>
      <c r="C10" s="4" t="s">
        <v>17</v>
      </c>
      <c r="D10" s="4"/>
      <c r="E10" s="6" t="s">
        <v>21</v>
      </c>
      <c r="F10" s="4"/>
    </row>
    <row r="11" spans="1:6" ht="14" x14ac:dyDescent="0.15">
      <c r="B11" s="4" t="s">
        <v>14</v>
      </c>
      <c r="C11" s="4" t="s">
        <v>17</v>
      </c>
      <c r="D11" s="4" t="s">
        <v>22</v>
      </c>
      <c r="E11" s="6" t="s">
        <v>23</v>
      </c>
      <c r="F11" s="4"/>
    </row>
    <row r="12" spans="1:6" ht="14" x14ac:dyDescent="0.15">
      <c r="B12" s="4" t="s">
        <v>14</v>
      </c>
      <c r="C12" s="4" t="s">
        <v>17</v>
      </c>
      <c r="D12" s="4" t="s">
        <v>24</v>
      </c>
      <c r="E12" s="6" t="s">
        <v>25</v>
      </c>
      <c r="F12" s="4"/>
    </row>
    <row r="13" spans="1:6" ht="14" x14ac:dyDescent="0.15">
      <c r="B13" s="4" t="s">
        <v>14</v>
      </c>
      <c r="C13" s="4" t="s">
        <v>17</v>
      </c>
      <c r="D13" s="4" t="s">
        <v>26</v>
      </c>
      <c r="E13" s="6" t="s">
        <v>27</v>
      </c>
      <c r="F13" s="4"/>
    </row>
    <row r="14" spans="1:6" ht="14" x14ac:dyDescent="0.15">
      <c r="B14" s="4" t="s">
        <v>14</v>
      </c>
      <c r="C14" s="4" t="s">
        <v>28</v>
      </c>
      <c r="D14" s="4"/>
      <c r="E14" s="6" t="s">
        <v>29</v>
      </c>
      <c r="F14" s="4"/>
    </row>
    <row r="15" spans="1:6" ht="14" x14ac:dyDescent="0.15">
      <c r="B15" s="4" t="s">
        <v>14</v>
      </c>
      <c r="C15" s="4" t="s">
        <v>30</v>
      </c>
      <c r="D15" s="4"/>
      <c r="E15" s="6" t="s">
        <v>31</v>
      </c>
      <c r="F15" s="4"/>
    </row>
    <row r="16" spans="1:6" ht="14" x14ac:dyDescent="0.15">
      <c r="B16" s="4" t="s">
        <v>14</v>
      </c>
      <c r="C16" s="4" t="s">
        <v>30</v>
      </c>
      <c r="D16" s="4" t="s">
        <v>32</v>
      </c>
      <c r="E16" s="6" t="s">
        <v>33</v>
      </c>
      <c r="F16" s="4"/>
    </row>
    <row r="17" spans="2:6" ht="28" x14ac:dyDescent="0.15">
      <c r="B17" s="4" t="s">
        <v>14</v>
      </c>
      <c r="C17" s="4" t="s">
        <v>30</v>
      </c>
      <c r="D17" s="4"/>
      <c r="E17" s="6" t="s">
        <v>34</v>
      </c>
      <c r="F17" s="4"/>
    </row>
    <row r="18" spans="2:6" ht="14" x14ac:dyDescent="0.15">
      <c r="B18" s="4" t="s">
        <v>14</v>
      </c>
      <c r="C18" s="4" t="s">
        <v>17</v>
      </c>
      <c r="D18" s="4"/>
      <c r="E18" s="6" t="s">
        <v>35</v>
      </c>
      <c r="F18" s="4"/>
    </row>
    <row r="19" spans="2:6" ht="14" x14ac:dyDescent="0.15">
      <c r="B19" s="4" t="s">
        <v>14</v>
      </c>
      <c r="C19" s="4" t="s">
        <v>30</v>
      </c>
      <c r="D19" s="4"/>
      <c r="E19" s="6" t="s">
        <v>36</v>
      </c>
      <c r="F19" s="4"/>
    </row>
    <row r="20" spans="2:6" ht="28" x14ac:dyDescent="0.15">
      <c r="B20" s="4" t="s">
        <v>14</v>
      </c>
      <c r="C20" s="4" t="s">
        <v>30</v>
      </c>
      <c r="D20" s="4"/>
      <c r="E20" s="6" t="s">
        <v>37</v>
      </c>
      <c r="F20" s="4"/>
    </row>
    <row r="21" spans="2:6" ht="28" x14ac:dyDescent="0.15">
      <c r="B21" s="4" t="s">
        <v>14</v>
      </c>
      <c r="C21" s="4" t="s">
        <v>17</v>
      </c>
      <c r="D21" s="4"/>
      <c r="E21" s="6" t="s">
        <v>38</v>
      </c>
      <c r="F21" s="4"/>
    </row>
    <row r="22" spans="2:6" ht="14" x14ac:dyDescent="0.15">
      <c r="B22" s="4" t="s">
        <v>14</v>
      </c>
      <c r="C22" s="4" t="s">
        <v>30</v>
      </c>
      <c r="D22" s="4" t="s">
        <v>39</v>
      </c>
      <c r="E22" s="6" t="s">
        <v>40</v>
      </c>
      <c r="F22" s="4"/>
    </row>
    <row r="23" spans="2:6" ht="56" x14ac:dyDescent="0.15">
      <c r="B23" s="4" t="s">
        <v>14</v>
      </c>
      <c r="C23" s="4" t="s">
        <v>41</v>
      </c>
      <c r="D23" s="4" t="s">
        <v>42</v>
      </c>
      <c r="E23" s="6" t="s">
        <v>45</v>
      </c>
      <c r="F23" s="4"/>
    </row>
    <row r="24" spans="2:6" ht="14" x14ac:dyDescent="0.15">
      <c r="B24" s="4" t="s">
        <v>14</v>
      </c>
      <c r="C24" s="4" t="s">
        <v>41</v>
      </c>
      <c r="D24" s="4" t="s">
        <v>43</v>
      </c>
      <c r="E24" s="6" t="s">
        <v>44</v>
      </c>
      <c r="F24" s="4"/>
    </row>
    <row r="25" spans="2:6" ht="14" x14ac:dyDescent="0.15">
      <c r="B25" s="4" t="s">
        <v>14</v>
      </c>
      <c r="C25" s="4" t="s">
        <v>28</v>
      </c>
      <c r="D25" s="4"/>
      <c r="E25" s="6" t="s">
        <v>46</v>
      </c>
      <c r="F25" s="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19"/>
  <sheetViews>
    <sheetView workbookViewId="0">
      <selection activeCell="B11" sqref="B11"/>
    </sheetView>
  </sheetViews>
  <sheetFormatPr baseColWidth="10" defaultColWidth="9.1640625" defaultRowHeight="13" x14ac:dyDescent="0.15"/>
  <cols>
    <col min="1" max="1" width="9.6640625" bestFit="1" customWidth="1"/>
    <col min="2" max="2" width="9.1640625" customWidth="1"/>
    <col min="3" max="3" width="21.33203125" customWidth="1"/>
    <col min="4" max="4" width="14" customWidth="1"/>
    <col min="5" max="5" width="35.33203125" customWidth="1"/>
    <col min="6" max="6" width="26.5" customWidth="1"/>
  </cols>
  <sheetData>
    <row r="2" spans="1:6" ht="16" x14ac:dyDescent="0.2">
      <c r="A2" s="5" t="s">
        <v>223</v>
      </c>
      <c r="B2" s="5" t="s">
        <v>13</v>
      </c>
      <c r="C2" s="5" t="s">
        <v>82</v>
      </c>
      <c r="D2" s="5" t="s">
        <v>8</v>
      </c>
      <c r="E2" s="5" t="s">
        <v>6</v>
      </c>
      <c r="F2" s="5" t="s">
        <v>7</v>
      </c>
    </row>
    <row r="3" spans="1:6" ht="14" x14ac:dyDescent="0.15">
      <c r="B3" s="6" t="s">
        <v>83</v>
      </c>
      <c r="C3" s="8" t="s">
        <v>107</v>
      </c>
      <c r="D3" s="6" t="s">
        <v>85</v>
      </c>
      <c r="E3" s="7" t="s">
        <v>130</v>
      </c>
      <c r="F3" s="6"/>
    </row>
    <row r="4" spans="1:6" ht="14" x14ac:dyDescent="0.15">
      <c r="B4" s="6" t="s">
        <v>83</v>
      </c>
      <c r="C4" s="8" t="s">
        <v>107</v>
      </c>
      <c r="D4" s="6" t="s">
        <v>86</v>
      </c>
      <c r="E4" s="7" t="s">
        <v>131</v>
      </c>
      <c r="F4" s="6"/>
    </row>
    <row r="5" spans="1:6" ht="14" x14ac:dyDescent="0.15">
      <c r="B5" s="6" t="s">
        <v>83</v>
      </c>
      <c r="C5" s="6" t="s">
        <v>17</v>
      </c>
      <c r="D5" s="6" t="s">
        <v>85</v>
      </c>
      <c r="E5" s="7" t="s">
        <v>130</v>
      </c>
      <c r="F5" s="6"/>
    </row>
    <row r="6" spans="1:6" ht="14" x14ac:dyDescent="0.15">
      <c r="B6" s="6" t="s">
        <v>83</v>
      </c>
      <c r="C6" s="6" t="s">
        <v>17</v>
      </c>
      <c r="D6" s="6" t="s">
        <v>86</v>
      </c>
      <c r="E6" s="7" t="s">
        <v>213</v>
      </c>
      <c r="F6" s="6"/>
    </row>
    <row r="7" spans="1:6" ht="28" x14ac:dyDescent="0.15">
      <c r="B7" s="6" t="s">
        <v>83</v>
      </c>
      <c r="C7" s="6" t="s">
        <v>17</v>
      </c>
      <c r="D7" s="6" t="s">
        <v>86</v>
      </c>
      <c r="E7" s="7" t="s">
        <v>87</v>
      </c>
      <c r="F7" s="6"/>
    </row>
    <row r="8" spans="1:6" ht="14" x14ac:dyDescent="0.15">
      <c r="B8" s="6" t="s">
        <v>83</v>
      </c>
      <c r="C8" s="6" t="s">
        <v>17</v>
      </c>
      <c r="D8" s="6" t="s">
        <v>91</v>
      </c>
      <c r="E8" s="7" t="s">
        <v>214</v>
      </c>
      <c r="F8" s="6"/>
    </row>
    <row r="9" spans="1:6" ht="28" x14ac:dyDescent="0.15">
      <c r="B9" s="6" t="s">
        <v>83</v>
      </c>
      <c r="C9" s="6" t="s">
        <v>28</v>
      </c>
      <c r="D9" s="6"/>
      <c r="E9" s="7" t="s">
        <v>215</v>
      </c>
      <c r="F9" s="6"/>
    </row>
    <row r="10" spans="1:6" ht="14" x14ac:dyDescent="0.15">
      <c r="B10" s="6" t="s">
        <v>83</v>
      </c>
      <c r="C10" s="6" t="s">
        <v>30</v>
      </c>
      <c r="D10" s="6" t="s">
        <v>85</v>
      </c>
      <c r="E10" s="7" t="s">
        <v>130</v>
      </c>
      <c r="F10" s="6"/>
    </row>
    <row r="11" spans="1:6" ht="14" x14ac:dyDescent="0.15">
      <c r="B11" s="6" t="s">
        <v>83</v>
      </c>
      <c r="C11" s="6" t="s">
        <v>30</v>
      </c>
      <c r="D11" s="6" t="s">
        <v>86</v>
      </c>
      <c r="E11" s="7" t="s">
        <v>216</v>
      </c>
      <c r="F11" s="6"/>
    </row>
    <row r="12" spans="1:6" ht="14" x14ac:dyDescent="0.15">
      <c r="B12" s="6" t="s">
        <v>83</v>
      </c>
      <c r="C12" s="6" t="s">
        <v>30</v>
      </c>
      <c r="D12" s="6" t="s">
        <v>86</v>
      </c>
      <c r="E12" s="7" t="s">
        <v>217</v>
      </c>
      <c r="F12" s="6"/>
    </row>
    <row r="13" spans="1:6" ht="14" x14ac:dyDescent="0.15">
      <c r="B13" s="6" t="s">
        <v>83</v>
      </c>
      <c r="C13" s="6" t="s">
        <v>30</v>
      </c>
      <c r="D13" s="6" t="s">
        <v>88</v>
      </c>
      <c r="E13" s="7" t="s">
        <v>218</v>
      </c>
      <c r="F13" s="6"/>
    </row>
    <row r="14" spans="1:6" ht="42" x14ac:dyDescent="0.15">
      <c r="B14" s="6" t="s">
        <v>83</v>
      </c>
      <c r="C14" s="6" t="s">
        <v>30</v>
      </c>
      <c r="D14" s="6" t="s">
        <v>89</v>
      </c>
      <c r="E14" s="7" t="s">
        <v>219</v>
      </c>
      <c r="F14" s="6"/>
    </row>
    <row r="15" spans="1:6" ht="14" x14ac:dyDescent="0.15">
      <c r="B15" s="6" t="s">
        <v>83</v>
      </c>
      <c r="C15" s="6" t="s">
        <v>30</v>
      </c>
      <c r="D15" s="6" t="s">
        <v>90</v>
      </c>
      <c r="E15" s="7" t="s">
        <v>220</v>
      </c>
      <c r="F15" s="6"/>
    </row>
    <row r="16" spans="1:6" ht="14" x14ac:dyDescent="0.15">
      <c r="B16" s="6" t="s">
        <v>83</v>
      </c>
      <c r="C16" s="6" t="s">
        <v>30</v>
      </c>
      <c r="D16" s="6" t="s">
        <v>80</v>
      </c>
      <c r="E16" s="7" t="s">
        <v>221</v>
      </c>
      <c r="F16" s="6"/>
    </row>
    <row r="17" spans="2:6" ht="14" x14ac:dyDescent="0.15">
      <c r="B17" s="6" t="s">
        <v>83</v>
      </c>
      <c r="C17" s="6" t="s">
        <v>30</v>
      </c>
      <c r="D17" s="6" t="s">
        <v>91</v>
      </c>
      <c r="E17" s="7" t="s">
        <v>214</v>
      </c>
      <c r="F17" s="6"/>
    </row>
    <row r="18" spans="2:6" ht="28" x14ac:dyDescent="0.15">
      <c r="B18" s="6" t="s">
        <v>83</v>
      </c>
      <c r="C18" s="6" t="s">
        <v>41</v>
      </c>
      <c r="D18" s="6" t="s">
        <v>86</v>
      </c>
      <c r="E18" s="7" t="s">
        <v>222</v>
      </c>
      <c r="F18" s="6"/>
    </row>
    <row r="19" spans="2:6" ht="14" x14ac:dyDescent="0.15">
      <c r="B19" s="6" t="s">
        <v>83</v>
      </c>
      <c r="C19" s="6" t="s">
        <v>41</v>
      </c>
      <c r="D19" s="6" t="s">
        <v>86</v>
      </c>
      <c r="E19" s="7" t="s">
        <v>217</v>
      </c>
      <c r="F19" s="6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topLeftCell="A13" workbookViewId="0">
      <selection activeCell="A19" sqref="A19:A20"/>
    </sheetView>
  </sheetViews>
  <sheetFormatPr baseColWidth="10" defaultColWidth="9.1640625" defaultRowHeight="13" x14ac:dyDescent="0.15"/>
  <cols>
    <col min="1" max="4" width="9.1640625" customWidth="1"/>
    <col min="5" max="5" width="26.33203125" customWidth="1"/>
  </cols>
  <sheetData>
    <row r="1" spans="1:6" ht="16" x14ac:dyDescent="0.2">
      <c r="A1" t="s">
        <v>223</v>
      </c>
      <c r="B1" s="5" t="s">
        <v>13</v>
      </c>
      <c r="C1" s="5" t="s">
        <v>82</v>
      </c>
      <c r="D1" s="5" t="s">
        <v>8</v>
      </c>
      <c r="E1" s="5" t="s">
        <v>6</v>
      </c>
      <c r="F1" s="5" t="s">
        <v>7</v>
      </c>
    </row>
    <row r="2" spans="1:6" ht="28" x14ac:dyDescent="0.15">
      <c r="B2" s="4" t="s">
        <v>47</v>
      </c>
      <c r="C2" s="8" t="s">
        <v>107</v>
      </c>
      <c r="D2" s="4" t="s">
        <v>48</v>
      </c>
      <c r="E2" s="6" t="s">
        <v>49</v>
      </c>
      <c r="F2" s="4"/>
    </row>
    <row r="3" spans="1:6" ht="28" x14ac:dyDescent="0.15">
      <c r="B3" s="4" t="s">
        <v>47</v>
      </c>
      <c r="C3" s="4" t="s">
        <v>17</v>
      </c>
      <c r="D3" s="4" t="s">
        <v>48</v>
      </c>
      <c r="E3" s="6" t="s">
        <v>50</v>
      </c>
      <c r="F3" s="4"/>
    </row>
    <row r="4" spans="1:6" ht="28" x14ac:dyDescent="0.15">
      <c r="B4" s="4" t="s">
        <v>47</v>
      </c>
      <c r="C4" s="4" t="s">
        <v>30</v>
      </c>
      <c r="D4" s="4" t="s">
        <v>48</v>
      </c>
      <c r="E4" s="6" t="s">
        <v>51</v>
      </c>
      <c r="F4" s="4"/>
    </row>
    <row r="5" spans="1:6" ht="14" x14ac:dyDescent="0.15">
      <c r="B5" s="4" t="s">
        <v>47</v>
      </c>
      <c r="C5" s="4" t="s">
        <v>30</v>
      </c>
      <c r="D5" s="4" t="s">
        <v>52</v>
      </c>
      <c r="E5" s="7" t="s">
        <v>53</v>
      </c>
      <c r="F5" s="4"/>
    </row>
    <row r="6" spans="1:6" ht="14" x14ac:dyDescent="0.15">
      <c r="B6" s="4" t="s">
        <v>47</v>
      </c>
      <c r="C6" s="4" t="s">
        <v>30</v>
      </c>
      <c r="D6" s="4" t="s">
        <v>54</v>
      </c>
      <c r="E6" s="7" t="s">
        <v>56</v>
      </c>
      <c r="F6" s="4"/>
    </row>
    <row r="7" spans="1:6" ht="14" x14ac:dyDescent="0.15">
      <c r="B7" s="4" t="s">
        <v>47</v>
      </c>
      <c r="C7" s="4" t="s">
        <v>30</v>
      </c>
      <c r="D7" s="4" t="s">
        <v>55</v>
      </c>
      <c r="E7" s="7" t="s">
        <v>57</v>
      </c>
      <c r="F7" s="4"/>
    </row>
    <row r="8" spans="1:6" ht="14" x14ac:dyDescent="0.15">
      <c r="B8" s="4" t="s">
        <v>47</v>
      </c>
      <c r="C8" s="4" t="s">
        <v>30</v>
      </c>
      <c r="D8" s="4" t="s">
        <v>65</v>
      </c>
      <c r="E8" s="7" t="s">
        <v>66</v>
      </c>
      <c r="F8" s="4"/>
    </row>
    <row r="9" spans="1:6" ht="14" x14ac:dyDescent="0.15">
      <c r="B9" s="4" t="s">
        <v>47</v>
      </c>
      <c r="C9" s="4" t="s">
        <v>41</v>
      </c>
      <c r="D9" s="4" t="s">
        <v>65</v>
      </c>
      <c r="E9" s="7" t="s">
        <v>66</v>
      </c>
      <c r="F9" s="4"/>
    </row>
    <row r="10" spans="1:6" ht="14" x14ac:dyDescent="0.15">
      <c r="B10" s="4" t="s">
        <v>47</v>
      </c>
      <c r="C10" s="4" t="s">
        <v>30</v>
      </c>
      <c r="D10" s="4"/>
      <c r="E10" s="7" t="s">
        <v>58</v>
      </c>
      <c r="F10" s="4"/>
    </row>
    <row r="11" spans="1:6" ht="14" x14ac:dyDescent="0.15">
      <c r="B11" s="4" t="s">
        <v>47</v>
      </c>
      <c r="C11" s="4" t="s">
        <v>41</v>
      </c>
      <c r="D11" s="4"/>
      <c r="E11" s="7" t="s">
        <v>58</v>
      </c>
      <c r="F11" s="4"/>
    </row>
    <row r="12" spans="1:6" ht="14" x14ac:dyDescent="0.15">
      <c r="B12" s="4" t="s">
        <v>47</v>
      </c>
      <c r="C12" s="4" t="s">
        <v>30</v>
      </c>
      <c r="D12" s="4"/>
      <c r="E12" s="7" t="s">
        <v>59</v>
      </c>
      <c r="F12" s="4"/>
    </row>
    <row r="13" spans="1:6" ht="14" x14ac:dyDescent="0.15">
      <c r="B13" s="4" t="s">
        <v>47</v>
      </c>
      <c r="C13" s="4" t="s">
        <v>41</v>
      </c>
      <c r="D13" s="4"/>
      <c r="E13" s="7" t="s">
        <v>59</v>
      </c>
      <c r="F13" s="4"/>
    </row>
    <row r="14" spans="1:6" ht="28" x14ac:dyDescent="0.15">
      <c r="B14" s="4" t="s">
        <v>47</v>
      </c>
      <c r="C14" s="4" t="s">
        <v>28</v>
      </c>
      <c r="D14" s="4"/>
      <c r="E14" s="7" t="s">
        <v>60</v>
      </c>
      <c r="F14" s="4"/>
    </row>
    <row r="15" spans="1:6" ht="28" x14ac:dyDescent="0.15">
      <c r="B15" s="4" t="s">
        <v>47</v>
      </c>
      <c r="C15" s="4" t="s">
        <v>41</v>
      </c>
      <c r="D15" s="4"/>
      <c r="E15" s="7" t="s">
        <v>60</v>
      </c>
      <c r="F15" s="4"/>
    </row>
    <row r="16" spans="1:6" ht="14" x14ac:dyDescent="0.15">
      <c r="B16" s="4" t="s">
        <v>47</v>
      </c>
      <c r="C16" s="4" t="s">
        <v>17</v>
      </c>
      <c r="D16" s="4"/>
      <c r="E16" s="7" t="s">
        <v>62</v>
      </c>
      <c r="F16" s="4"/>
    </row>
    <row r="17" spans="2:6" ht="14" x14ac:dyDescent="0.15">
      <c r="B17" s="4" t="s">
        <v>47</v>
      </c>
      <c r="C17" s="4" t="s">
        <v>30</v>
      </c>
      <c r="D17" s="4" t="s">
        <v>68</v>
      </c>
      <c r="E17" s="7" t="s">
        <v>69</v>
      </c>
      <c r="F17" s="4"/>
    </row>
    <row r="18" spans="2:6" ht="14" x14ac:dyDescent="0.15">
      <c r="B18" s="4" t="s">
        <v>47</v>
      </c>
      <c r="C18" s="4" t="s">
        <v>41</v>
      </c>
      <c r="D18" s="4" t="s">
        <v>68</v>
      </c>
      <c r="E18" s="7" t="s">
        <v>69</v>
      </c>
      <c r="F18" s="4"/>
    </row>
    <row r="19" spans="2:6" ht="14" x14ac:dyDescent="0.15">
      <c r="B19" s="4" t="s">
        <v>47</v>
      </c>
      <c r="C19" s="4" t="s">
        <v>30</v>
      </c>
      <c r="D19" s="4"/>
      <c r="E19" s="7" t="s">
        <v>63</v>
      </c>
      <c r="F19" s="4"/>
    </row>
    <row r="20" spans="2:6" ht="28" x14ac:dyDescent="0.15">
      <c r="B20" s="4" t="s">
        <v>47</v>
      </c>
      <c r="C20" s="4" t="s">
        <v>30</v>
      </c>
      <c r="D20" s="6" t="s">
        <v>70</v>
      </c>
      <c r="E20" s="7" t="s">
        <v>73</v>
      </c>
      <c r="F20" s="4"/>
    </row>
    <row r="21" spans="2:6" ht="28" x14ac:dyDescent="0.15">
      <c r="B21" s="4" t="s">
        <v>47</v>
      </c>
      <c r="C21" s="4" t="s">
        <v>30</v>
      </c>
      <c r="D21" s="4" t="s">
        <v>71</v>
      </c>
      <c r="E21" s="7" t="s">
        <v>72</v>
      </c>
      <c r="F21" s="4"/>
    </row>
    <row r="22" spans="2:6" ht="28" x14ac:dyDescent="0.15">
      <c r="B22" s="4" t="s">
        <v>47</v>
      </c>
      <c r="C22" s="4" t="s">
        <v>41</v>
      </c>
      <c r="D22" s="4" t="s">
        <v>71</v>
      </c>
      <c r="E22" s="7" t="s">
        <v>72</v>
      </c>
      <c r="F22" s="4"/>
    </row>
    <row r="23" spans="2:6" ht="28" x14ac:dyDescent="0.15">
      <c r="B23" s="4" t="s">
        <v>47</v>
      </c>
      <c r="C23" s="4" t="s">
        <v>41</v>
      </c>
      <c r="D23" s="4"/>
      <c r="E23" s="7" t="s">
        <v>74</v>
      </c>
      <c r="F23" s="4"/>
    </row>
    <row r="24" spans="2:6" ht="14" x14ac:dyDescent="0.15">
      <c r="B24" s="4" t="s">
        <v>47</v>
      </c>
      <c r="C24" s="4" t="s">
        <v>17</v>
      </c>
      <c r="D24" s="4"/>
      <c r="E24" s="7" t="s">
        <v>64</v>
      </c>
      <c r="F24" s="4"/>
    </row>
    <row r="25" spans="2:6" ht="28" x14ac:dyDescent="0.15">
      <c r="B25" s="4" t="s">
        <v>47</v>
      </c>
      <c r="C25" s="6" t="s">
        <v>30</v>
      </c>
      <c r="D25" s="6"/>
      <c r="E25" s="6" t="s">
        <v>64</v>
      </c>
      <c r="F25" s="6"/>
    </row>
    <row r="26" spans="2:6" ht="28" x14ac:dyDescent="0.15">
      <c r="B26" s="4" t="s">
        <v>47</v>
      </c>
      <c r="C26" s="6" t="s">
        <v>30</v>
      </c>
      <c r="D26" s="6"/>
      <c r="E26" s="7" t="s">
        <v>75</v>
      </c>
      <c r="F26" s="6"/>
    </row>
    <row r="27" spans="2:6" ht="42" x14ac:dyDescent="0.15">
      <c r="B27" s="4" t="s">
        <v>47</v>
      </c>
      <c r="C27" s="6" t="s">
        <v>17</v>
      </c>
      <c r="D27" s="6"/>
      <c r="E27" s="7" t="s">
        <v>76</v>
      </c>
      <c r="F27" s="6"/>
    </row>
    <row r="28" spans="2:6" ht="28" x14ac:dyDescent="0.15">
      <c r="B28" s="4" t="s">
        <v>47</v>
      </c>
      <c r="C28" s="6" t="s">
        <v>30</v>
      </c>
      <c r="D28" s="6" t="s">
        <v>80</v>
      </c>
      <c r="E28" s="7" t="s">
        <v>81</v>
      </c>
      <c r="F28" s="6"/>
    </row>
    <row r="29" spans="2:6" ht="28" x14ac:dyDescent="0.15">
      <c r="B29" s="4" t="s">
        <v>47</v>
      </c>
      <c r="C29" s="6" t="s">
        <v>30</v>
      </c>
      <c r="D29" s="6"/>
      <c r="E29" s="7" t="s">
        <v>77</v>
      </c>
      <c r="F29" s="6"/>
    </row>
    <row r="30" spans="2:6" ht="28" x14ac:dyDescent="0.15">
      <c r="B30" s="4" t="s">
        <v>47</v>
      </c>
      <c r="C30" s="6" t="s">
        <v>30</v>
      </c>
      <c r="D30" s="6"/>
      <c r="E30" s="7" t="s">
        <v>78</v>
      </c>
      <c r="F30" s="6"/>
    </row>
    <row r="31" spans="2:6" ht="28" x14ac:dyDescent="0.15">
      <c r="B31" s="4" t="s">
        <v>47</v>
      </c>
      <c r="C31" s="6" t="s">
        <v>30</v>
      </c>
      <c r="D31" s="6"/>
      <c r="E31" s="7" t="s">
        <v>79</v>
      </c>
      <c r="F31" s="6"/>
    </row>
    <row r="32" spans="2:6" ht="28" x14ac:dyDescent="0.15">
      <c r="B32" s="4" t="s">
        <v>47</v>
      </c>
      <c r="C32" s="6" t="s">
        <v>41</v>
      </c>
      <c r="D32" s="6"/>
      <c r="E32" s="6" t="s">
        <v>79</v>
      </c>
      <c r="F32" s="6"/>
    </row>
    <row r="33" spans="2:6" ht="28" x14ac:dyDescent="0.15">
      <c r="B33" s="6" t="s">
        <v>47</v>
      </c>
      <c r="C33" s="6" t="s">
        <v>30</v>
      </c>
      <c r="D33" s="6"/>
      <c r="E33" s="6" t="s">
        <v>84</v>
      </c>
      <c r="F33" s="6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"/>
  <sheetViews>
    <sheetView workbookViewId="0"/>
  </sheetViews>
  <sheetFormatPr baseColWidth="10" defaultColWidth="9.1640625" defaultRowHeight="13" x14ac:dyDescent="0.15"/>
  <sheetData>
    <row r="1" spans="1:6" ht="16" x14ac:dyDescent="0.2">
      <c r="A1" t="s">
        <v>223</v>
      </c>
      <c r="B1" s="5" t="s">
        <v>13</v>
      </c>
      <c r="C1" s="5" t="s">
        <v>82</v>
      </c>
      <c r="D1" s="5" t="s">
        <v>8</v>
      </c>
      <c r="E1" s="5" t="s">
        <v>6</v>
      </c>
      <c r="F1" s="5" t="s">
        <v>7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"/>
  <sheetViews>
    <sheetView workbookViewId="0"/>
  </sheetViews>
  <sheetFormatPr baseColWidth="10" defaultColWidth="9.1640625" defaultRowHeight="13" x14ac:dyDescent="0.15"/>
  <cols>
    <col min="1" max="1" width="9.1640625" customWidth="1"/>
    <col min="2" max="2" width="19" bestFit="1" customWidth="1"/>
    <col min="3" max="3" width="20.5" bestFit="1" customWidth="1"/>
    <col min="4" max="4" width="9.1640625" customWidth="1"/>
    <col min="5" max="5" width="29" customWidth="1"/>
  </cols>
  <sheetData>
    <row r="1" spans="1:6" ht="16" x14ac:dyDescent="0.2">
      <c r="A1" t="s">
        <v>223</v>
      </c>
      <c r="B1" s="5" t="s">
        <v>13</v>
      </c>
      <c r="C1" s="5" t="s">
        <v>82</v>
      </c>
      <c r="D1" s="5" t="s">
        <v>8</v>
      </c>
      <c r="E1" s="5" t="s">
        <v>6</v>
      </c>
      <c r="F1" s="5" t="s">
        <v>7</v>
      </c>
    </row>
    <row r="2" spans="1:6" ht="42" x14ac:dyDescent="0.15">
      <c r="B2" s="6" t="s">
        <v>92</v>
      </c>
      <c r="C2" s="8" t="s">
        <v>107</v>
      </c>
      <c r="D2" s="6"/>
      <c r="E2" s="6" t="s">
        <v>93</v>
      </c>
      <c r="F2" s="6"/>
    </row>
    <row r="3" spans="1:6" ht="42" x14ac:dyDescent="0.15">
      <c r="B3" s="6" t="s">
        <v>92</v>
      </c>
      <c r="C3" s="6" t="s">
        <v>17</v>
      </c>
      <c r="D3" s="6" t="s">
        <v>94</v>
      </c>
      <c r="E3" s="6" t="s">
        <v>95</v>
      </c>
      <c r="F3" s="6"/>
    </row>
    <row r="4" spans="1:6" ht="14" x14ac:dyDescent="0.15">
      <c r="B4" s="6" t="s">
        <v>92</v>
      </c>
      <c r="C4" s="6" t="s">
        <v>17</v>
      </c>
      <c r="D4" s="6"/>
      <c r="E4" s="6" t="s">
        <v>96</v>
      </c>
      <c r="F4" s="6"/>
    </row>
    <row r="5" spans="1:6" ht="14" x14ac:dyDescent="0.15">
      <c r="B5" s="6" t="s">
        <v>92</v>
      </c>
      <c r="C5" s="4" t="s">
        <v>17</v>
      </c>
      <c r="D5" s="4"/>
      <c r="E5" s="7" t="s">
        <v>61</v>
      </c>
      <c r="F5" s="4"/>
    </row>
    <row r="6" spans="1:6" ht="14" x14ac:dyDescent="0.15">
      <c r="B6" s="6" t="s">
        <v>92</v>
      </c>
      <c r="C6" s="6" t="s">
        <v>41</v>
      </c>
      <c r="D6" s="6" t="s">
        <v>97</v>
      </c>
      <c r="E6" s="6" t="s">
        <v>98</v>
      </c>
      <c r="F6" s="6"/>
    </row>
    <row r="7" spans="1:6" ht="42" x14ac:dyDescent="0.15">
      <c r="B7" s="6" t="s">
        <v>92</v>
      </c>
      <c r="C7" s="6" t="s">
        <v>41</v>
      </c>
      <c r="D7" s="6" t="s">
        <v>105</v>
      </c>
      <c r="E7" s="6" t="s">
        <v>106</v>
      </c>
      <c r="F7" s="6"/>
    </row>
    <row r="8" spans="1:6" ht="28" x14ac:dyDescent="0.15">
      <c r="B8" s="6" t="s">
        <v>92</v>
      </c>
      <c r="C8" s="6" t="s">
        <v>30</v>
      </c>
      <c r="D8" s="6"/>
      <c r="E8" s="6" t="s">
        <v>101</v>
      </c>
      <c r="F8" s="6"/>
    </row>
    <row r="9" spans="1:6" ht="14" x14ac:dyDescent="0.15">
      <c r="B9" s="6" t="s">
        <v>92</v>
      </c>
      <c r="C9" s="6" t="s">
        <v>30</v>
      </c>
      <c r="D9" s="6" t="s">
        <v>102</v>
      </c>
      <c r="E9" s="6" t="s">
        <v>103</v>
      </c>
      <c r="F9" s="6"/>
    </row>
    <row r="10" spans="1:6" ht="42" x14ac:dyDescent="0.15">
      <c r="B10" s="6" t="s">
        <v>92</v>
      </c>
      <c r="C10" s="6" t="s">
        <v>99</v>
      </c>
      <c r="D10" s="6" t="s">
        <v>102</v>
      </c>
      <c r="E10" s="6" t="s">
        <v>100</v>
      </c>
      <c r="F10" s="6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"/>
  <sheetViews>
    <sheetView workbookViewId="0"/>
  </sheetViews>
  <sheetFormatPr baseColWidth="10" defaultColWidth="9.1640625" defaultRowHeight="13" x14ac:dyDescent="0.15"/>
  <sheetData>
    <row r="1" spans="1:6" ht="16" x14ac:dyDescent="0.2">
      <c r="A1" t="s">
        <v>223</v>
      </c>
      <c r="B1" s="5" t="s">
        <v>13</v>
      </c>
      <c r="C1" s="5" t="s">
        <v>82</v>
      </c>
      <c r="D1" s="5" t="s">
        <v>8</v>
      </c>
      <c r="E1" s="5" t="s">
        <v>6</v>
      </c>
      <c r="F1" s="5" t="s">
        <v>7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"/>
  <sheetViews>
    <sheetView workbookViewId="0">
      <selection activeCell="A2" sqref="A1:A65536"/>
    </sheetView>
  </sheetViews>
  <sheetFormatPr baseColWidth="10" defaultColWidth="9.1640625" defaultRowHeight="13" x14ac:dyDescent="0.15"/>
  <cols>
    <col min="1" max="2" width="9.1640625" customWidth="1"/>
    <col min="3" max="3" width="20.6640625" customWidth="1"/>
    <col min="4" max="4" width="9.1640625" customWidth="1"/>
    <col min="5" max="5" width="33.33203125" customWidth="1"/>
    <col min="6" max="6" width="26.1640625" customWidth="1"/>
  </cols>
  <sheetData>
    <row r="1" spans="1:6" ht="16" x14ac:dyDescent="0.2">
      <c r="A1" t="s">
        <v>223</v>
      </c>
      <c r="B1" s="5" t="s">
        <v>13</v>
      </c>
      <c r="C1" s="5" t="s">
        <v>82</v>
      </c>
      <c r="D1" s="5" t="s">
        <v>8</v>
      </c>
      <c r="E1" s="5" t="s">
        <v>6</v>
      </c>
      <c r="F1" s="5" t="s">
        <v>7</v>
      </c>
    </row>
    <row r="2" spans="1:6" ht="28" x14ac:dyDescent="0.15">
      <c r="A2">
        <v>1</v>
      </c>
      <c r="B2" s="6" t="s">
        <v>83</v>
      </c>
      <c r="C2" s="8" t="s">
        <v>107</v>
      </c>
      <c r="D2" s="6"/>
      <c r="E2" s="7" t="s">
        <v>212</v>
      </c>
      <c r="F2" s="6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F2F89A4D2FB4F93507DBCFEA3F1DF" ma:contentTypeVersion="15" ma:contentTypeDescription="Opprett et nytt dokument." ma:contentTypeScope="" ma:versionID="57783e3688179ed4fed850f33f01bf78">
  <xsd:schema xmlns:xsd="http://www.w3.org/2001/XMLSchema" xmlns:xs="http://www.w3.org/2001/XMLSchema" xmlns:p="http://schemas.microsoft.com/office/2006/metadata/properties" xmlns:ns2="3e53c211-3185-4c10-9376-756ec55b2145" xmlns:ns3="f9941b32-794d-481e-be3a-934c0df54c63" targetNamespace="http://schemas.microsoft.com/office/2006/metadata/properties" ma:root="true" ma:fieldsID="15a8097f4eff296b75723cb8afa5ee55" ns2:_="" ns3:_="">
    <xsd:import namespace="3e53c211-3185-4c10-9376-756ec55b2145"/>
    <xsd:import namespace="f9941b32-794d-481e-be3a-934c0df54c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3c211-3185-4c10-9376-756ec55b21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287fa0c-b95f-466b-b864-0a5f4c10e4d1}" ma:internalName="TaxCatchAll" ma:showField="CatchAllData" ma:web="3e53c211-3185-4c10-9376-756ec55b2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41b32-794d-481e-be3a-934c0df54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53c211-3185-4c10-9376-756ec55b2145" xsi:nil="true"/>
    <lcf76f155ced4ddcb4097134ff3c332f xmlns="f9941b32-794d-481e-be3a-934c0df54c6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8782F5-5487-4244-B5F5-6B7F438184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3c211-3185-4c10-9376-756ec55b2145"/>
    <ds:schemaRef ds:uri="f9941b32-794d-481e-be3a-934c0df54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F5594D-1370-4434-B3B9-28DB145A2DA0}">
  <ds:schemaRefs>
    <ds:schemaRef ds:uri="http://schemas.microsoft.com/office/2006/metadata/properties"/>
    <ds:schemaRef ds:uri="http://schemas.microsoft.com/office/infopath/2007/PartnerControls"/>
    <ds:schemaRef ds:uri="3e53c211-3185-4c10-9376-756ec55b2145"/>
    <ds:schemaRef ds:uri="f9941b32-794d-481e-be3a-934c0df54c63"/>
  </ds:schemaRefs>
</ds:datastoreItem>
</file>

<file path=customXml/itemProps3.xml><?xml version="1.0" encoding="utf-8"?>
<ds:datastoreItem xmlns:ds="http://schemas.openxmlformats.org/officeDocument/2006/customXml" ds:itemID="{42C68E92-084E-4E0F-949D-CDDA332CB9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Grund</vt:lpstr>
      <vt:lpstr>Checklista</vt:lpstr>
      <vt:lpstr>Organisation</vt:lpstr>
      <vt:lpstr>Banor</vt:lpstr>
      <vt:lpstr>Stadion</vt:lpstr>
      <vt:lpstr>Tävlingsformer</vt:lpstr>
      <vt:lpstr>Tidtagning</vt:lpstr>
      <vt:lpstr>Rullskidor</vt:lpstr>
      <vt:lpstr>Långlopp</vt:lpstr>
      <vt:lpstr>TD-rapport</vt:lpstr>
      <vt:lpstr>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Granlund</dc:creator>
  <cp:lastModifiedBy>Husby, Erik</cp:lastModifiedBy>
  <cp:lastPrinted>2014-10-18T10:16:59Z</cp:lastPrinted>
  <dcterms:created xsi:type="dcterms:W3CDTF">2007-08-31T18:23:38Z</dcterms:created>
  <dcterms:modified xsi:type="dcterms:W3CDTF">2024-04-15T08:31:10Z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0x010100E9FF2F89A4D2FB4F93507DBCFEA3F1DF</vt:lpwstr>
  </property>
</Properties>
</file>