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5240" windowHeight="8190" tabRatio="799" activeTab="8"/>
  </bookViews>
  <sheets>
    <sheet name="J 17" sheetId="1" r:id="rId1"/>
    <sheet name="J 18" sheetId="2" r:id="rId2"/>
    <sheet name="J 19-20" sheetId="3" r:id="rId3"/>
    <sheet name="Kv. Senior" sheetId="4" r:id="rId4"/>
    <sheet name="U 23 K" sheetId="5" r:id="rId5"/>
    <sheet name="G 17" sheetId="6" r:id="rId6"/>
    <sheet name="G 18" sheetId="7" r:id="rId7"/>
    <sheet name="G 19-20" sheetId="8" r:id="rId8"/>
    <sheet name="M senior" sheetId="9" r:id="rId9"/>
    <sheet name="U 23 M" sheetId="10" r:id="rId10"/>
    <sheet name="Funksjonsh." sheetId="11" r:id="rId11"/>
  </sheets>
  <definedNames/>
  <calcPr fullCalcOnLoad="1"/>
</workbook>
</file>

<file path=xl/sharedStrings.xml><?xml version="1.0" encoding="utf-8"?>
<sst xmlns="http://schemas.openxmlformats.org/spreadsheetml/2006/main" count="2488" uniqueCount="1478">
  <si>
    <t>Etternavn</t>
  </si>
  <si>
    <t>Fornavn</t>
  </si>
  <si>
    <t>Klubb</t>
  </si>
  <si>
    <t>TOTAL</t>
  </si>
  <si>
    <t>Regler: 5 av 7 renn teller. Deretter går de 15 beste til finalen. Poengene i finalen legges til.</t>
  </si>
  <si>
    <t>Jensen</t>
  </si>
  <si>
    <t>Stokke</t>
  </si>
  <si>
    <t>Lars</t>
  </si>
  <si>
    <t>Espen</t>
  </si>
  <si>
    <t>Kristian</t>
  </si>
  <si>
    <t>Mork</t>
  </si>
  <si>
    <t>Petter</t>
  </si>
  <si>
    <t>Vind</t>
  </si>
  <si>
    <t>Anders</t>
  </si>
  <si>
    <t>Brandsdal</t>
  </si>
  <si>
    <t>Eirik</t>
  </si>
  <si>
    <t>Erlend</t>
  </si>
  <si>
    <t>Dahl</t>
  </si>
  <si>
    <t>Markset</t>
  </si>
  <si>
    <t>Regler: 5 av 7 renn teller. Deretter går de 30 beste til finalen. Poengene i finalen legges til.</t>
  </si>
  <si>
    <t>Klasse</t>
  </si>
  <si>
    <t xml:space="preserve">Pl. </t>
  </si>
  <si>
    <t>Pl</t>
  </si>
  <si>
    <t>Pl.</t>
  </si>
  <si>
    <t>Granåsen</t>
  </si>
  <si>
    <t>Strindheim IL - Ski</t>
  </si>
  <si>
    <t>Rustad IL</t>
  </si>
  <si>
    <t>Lierne Ski</t>
  </si>
  <si>
    <t>Lillehammer Skiklub</t>
  </si>
  <si>
    <t>Hamar Skiklubb</t>
  </si>
  <si>
    <t>Efteløt IL</t>
  </si>
  <si>
    <t>Trønder-Lyn IL</t>
  </si>
  <si>
    <t>Sokna IL</t>
  </si>
  <si>
    <t>Tor Erik</t>
  </si>
  <si>
    <t>Hattestad</t>
  </si>
  <si>
    <t>Hoff</t>
  </si>
  <si>
    <t>Post</t>
  </si>
  <si>
    <t>Arne</t>
  </si>
  <si>
    <t>Østlien</t>
  </si>
  <si>
    <t>Lykkja</t>
  </si>
  <si>
    <t>Hans Petter</t>
  </si>
  <si>
    <t>Anders N</t>
  </si>
  <si>
    <t>Eilifsen</t>
  </si>
  <si>
    <t>Morten</t>
  </si>
  <si>
    <t>Kjell-Christian</t>
  </si>
  <si>
    <t>Granmo</t>
  </si>
  <si>
    <t>Jan Gisle</t>
  </si>
  <si>
    <t>Regler: 12 av 14 renn teller</t>
  </si>
  <si>
    <t>John Kristian</t>
  </si>
  <si>
    <t>Krister</t>
  </si>
  <si>
    <t>Øystein</t>
  </si>
  <si>
    <t>Stig Rune</t>
  </si>
  <si>
    <t>Jan Egil</t>
  </si>
  <si>
    <t>Chris Andre</t>
  </si>
  <si>
    <t>Jespersen</t>
  </si>
  <si>
    <t>Trondsen</t>
  </si>
  <si>
    <t>Kveen</t>
  </si>
  <si>
    <t>Andresen</t>
  </si>
  <si>
    <t>Roger Aa</t>
  </si>
  <si>
    <t>Djupvik</t>
  </si>
  <si>
    <t>Eliassen</t>
  </si>
  <si>
    <t>Børre</t>
  </si>
  <si>
    <t>Geir Ludvig</t>
  </si>
  <si>
    <t>Næss</t>
  </si>
  <si>
    <t>Ørje IL</t>
  </si>
  <si>
    <t>Bjørn</t>
  </si>
  <si>
    <t>Gløersen</t>
  </si>
  <si>
    <t>Horntvedt</t>
  </si>
  <si>
    <t>Bergheim</t>
  </si>
  <si>
    <t>Emanuelsen</t>
  </si>
  <si>
    <t>Schjellerud</t>
  </si>
  <si>
    <t>Rune</t>
  </si>
  <si>
    <t>Solbjørg</t>
  </si>
  <si>
    <t>Ole Christian</t>
  </si>
  <si>
    <t>Haugsbø</t>
  </si>
  <si>
    <t>Andre</t>
  </si>
  <si>
    <t>Gaular IL</t>
  </si>
  <si>
    <t>Laugaland</t>
  </si>
  <si>
    <t>Audun</t>
  </si>
  <si>
    <t>Hjelmeland IL</t>
  </si>
  <si>
    <t>Bjerke</t>
  </si>
  <si>
    <t>Espen Harald</t>
  </si>
  <si>
    <t>Byåsen IL</t>
  </si>
  <si>
    <t>Vestre Spone IF</t>
  </si>
  <si>
    <t>Oseberg Skilag</t>
  </si>
  <si>
    <t>Østberg</t>
  </si>
  <si>
    <t>Olsen</t>
  </si>
  <si>
    <t>Hans Christer</t>
  </si>
  <si>
    <t>Holund</t>
  </si>
  <si>
    <t>Jacob</t>
  </si>
  <si>
    <t>Ziesler</t>
  </si>
  <si>
    <t>Per Kristian</t>
  </si>
  <si>
    <t>Nygård</t>
  </si>
  <si>
    <t>Helgestad</t>
  </si>
  <si>
    <t>Jørgen</t>
  </si>
  <si>
    <t xml:space="preserve"> </t>
  </si>
  <si>
    <t>Kjølstad</t>
  </si>
  <si>
    <t>Johan</t>
  </si>
  <si>
    <t>Skogn IL</t>
  </si>
  <si>
    <t>Øyvind N.</t>
  </si>
  <si>
    <t>Odsæter</t>
  </si>
  <si>
    <t>Gaustad</t>
  </si>
  <si>
    <t>John Anders</t>
  </si>
  <si>
    <t>Dammen</t>
  </si>
  <si>
    <t>Aukland</t>
  </si>
  <si>
    <t>Sjusjøen</t>
  </si>
  <si>
    <t>Tolga</t>
  </si>
  <si>
    <t>Støren/Vikvarvet</t>
  </si>
  <si>
    <t>Røros</t>
  </si>
  <si>
    <t>Kjelsås IL - ski</t>
  </si>
  <si>
    <t>Tynset IF / Team Hedmark Oppland</t>
  </si>
  <si>
    <t>ROS, IL</t>
  </si>
  <si>
    <t>Klæbu IL / Team Trøndelag</t>
  </si>
  <si>
    <t>Sandnes IL</t>
  </si>
  <si>
    <t>Strindheim IL - Ski / Team Trøndelag</t>
  </si>
  <si>
    <t>Nittedal IL / Team Synnfjell</t>
  </si>
  <si>
    <t>Lillehammer Skiklub / Team Hedmark Oppland</t>
  </si>
  <si>
    <t>Rustad IL / Team Manpower</t>
  </si>
  <si>
    <t>Raufoss IL / Gjøvik/Toten Langrenn</t>
  </si>
  <si>
    <t>Dalguten IL / Team Trøndelag</t>
  </si>
  <si>
    <t>Stokke IL / Team XL-1</t>
  </si>
  <si>
    <t>Hamar Skiklubb / Team Hedmark Oppland</t>
  </si>
  <si>
    <t>Byaasen Skiklub / Team Trøndelag</t>
  </si>
  <si>
    <t>Oddersjaa SK</t>
  </si>
  <si>
    <t>Medkila SL</t>
  </si>
  <si>
    <t>Fjellhug/Vereide-Hyen Skilag</t>
  </si>
  <si>
    <t>Henning Skilag / Team Trøndelag</t>
  </si>
  <si>
    <t>Vind IL / Team Hedmark Oppland</t>
  </si>
  <si>
    <t>Næroset IL / Team Hedmark Oppland</t>
  </si>
  <si>
    <t>Gjøvik Skiklubb / Gjøvik/Toten Langrenn</t>
  </si>
  <si>
    <t>Vestringen IL</t>
  </si>
  <si>
    <t>Navn</t>
  </si>
  <si>
    <t>Daniel Myrmæl</t>
  </si>
  <si>
    <t>Muller</t>
  </si>
  <si>
    <t>Eirik Kurland</t>
  </si>
  <si>
    <t>Ola Vigen</t>
  </si>
  <si>
    <t>Thun</t>
  </si>
  <si>
    <t>Stein Vidar</t>
  </si>
  <si>
    <t>Lars Vingli</t>
  </si>
  <si>
    <t>Kjetil Hagtvedt</t>
  </si>
  <si>
    <t>Eivind Flugstad</t>
  </si>
  <si>
    <t>12 av 14 renn teller</t>
  </si>
  <si>
    <t>Selbu FINALE</t>
  </si>
  <si>
    <t>Spar Cup Langrenn 2007-2008 Jenter 18 år</t>
  </si>
  <si>
    <t>Spar Cup Langrenn 2007-2008 Jenter 17 år</t>
  </si>
  <si>
    <t>Spar Cup Langrenn 2007-2008 Jenter 19-20 år</t>
  </si>
  <si>
    <t>Spar Cup Langrenn 2007-2008 Senior Kvinner</t>
  </si>
  <si>
    <t>Spar Cup Langrenn 2007-2008 Kvinner U 23</t>
  </si>
  <si>
    <t>Spar Cup Langrenn 2007-2008 Gutter 17 år</t>
  </si>
  <si>
    <t>Spar Cup Langrenn 2007-2008 Gutter 18 år</t>
  </si>
  <si>
    <t>Spar Cup Langrenn 2007-2008 Gutter 19-20 år</t>
  </si>
  <si>
    <t>Spar Cup Langrenn 2007-2008 Senior Menn</t>
  </si>
  <si>
    <t>Spar Cup Langrenn 2007-2008 Menn U 23</t>
  </si>
  <si>
    <t>Norgescup Langrenn 2007-2008 Funksjonshemmede</t>
  </si>
  <si>
    <t>Pedersen</t>
  </si>
  <si>
    <t>Hilde Gjermundshaug</t>
  </si>
  <si>
    <t>Nydal</t>
  </si>
  <si>
    <t>Britt Ingunn</t>
  </si>
  <si>
    <t>Aas</t>
  </si>
  <si>
    <t>Sigrid J.</t>
  </si>
  <si>
    <t>Nilsen</t>
  </si>
  <si>
    <t>Betty Ann B.</t>
  </si>
  <si>
    <t>Sandbakken</t>
  </si>
  <si>
    <t>Ellen</t>
  </si>
  <si>
    <t>Brun-Lie</t>
  </si>
  <si>
    <t>Celine</t>
  </si>
  <si>
    <t>Åsheim</t>
  </si>
  <si>
    <t>Agnetha</t>
  </si>
  <si>
    <t>Ida Gjermundshaug</t>
  </si>
  <si>
    <t>Bjørnaas</t>
  </si>
  <si>
    <t>Kine Beate</t>
  </si>
  <si>
    <t>Lauvhaug</t>
  </si>
  <si>
    <t>Hilde</t>
  </si>
  <si>
    <t>Bjellånes</t>
  </si>
  <si>
    <t>Karianne</t>
  </si>
  <si>
    <t>Øye</t>
  </si>
  <si>
    <t>Jorunn</t>
  </si>
  <si>
    <t>Brøto</t>
  </si>
  <si>
    <t>Anette</t>
  </si>
  <si>
    <t>Gjeitnes</t>
  </si>
  <si>
    <t>Kari Vikhagen</t>
  </si>
  <si>
    <t>Svendsen</t>
  </si>
  <si>
    <t>Sara</t>
  </si>
  <si>
    <t>Braathen</t>
  </si>
  <si>
    <t>Merethe</t>
  </si>
  <si>
    <t>Jessen</t>
  </si>
  <si>
    <t>Kari</t>
  </si>
  <si>
    <t>Lena</t>
  </si>
  <si>
    <t>Elden</t>
  </si>
  <si>
    <t>Mari</t>
  </si>
  <si>
    <t>Buttingsrud</t>
  </si>
  <si>
    <t>Marthe-Astrid</t>
  </si>
  <si>
    <t>Skei</t>
  </si>
  <si>
    <t>Kristin</t>
  </si>
  <si>
    <t>Fredriksen</t>
  </si>
  <si>
    <t>Marit Liland</t>
  </si>
  <si>
    <t>Kveli</t>
  </si>
  <si>
    <t>Laila</t>
  </si>
  <si>
    <t>Haugen</t>
  </si>
  <si>
    <t>Stine</t>
  </si>
  <si>
    <t>Skjærli</t>
  </si>
  <si>
    <t>Ragnhild</t>
  </si>
  <si>
    <t>Skjølås</t>
  </si>
  <si>
    <t>Mailene</t>
  </si>
  <si>
    <t>Urdahl</t>
  </si>
  <si>
    <t>Ingrid</t>
  </si>
  <si>
    <t>Tyldum</t>
  </si>
  <si>
    <t>Elise Aunet</t>
  </si>
  <si>
    <t>Damgaard</t>
  </si>
  <si>
    <t>Solfrid</t>
  </si>
  <si>
    <t>Svenkerud</t>
  </si>
  <si>
    <t>Berthe Annette</t>
  </si>
  <si>
    <t>Jorde</t>
  </si>
  <si>
    <t>Liv Birgit</t>
  </si>
  <si>
    <t>Roe</t>
  </si>
  <si>
    <t>Magnhild</t>
  </si>
  <si>
    <t>Ulvestad</t>
  </si>
  <si>
    <t>Siri</t>
  </si>
  <si>
    <t>Weydahl</t>
  </si>
  <si>
    <t>Lydia</t>
  </si>
  <si>
    <t>Harsem</t>
  </si>
  <si>
    <t>Kathrine Rolsted</t>
  </si>
  <si>
    <t>Vikman</t>
  </si>
  <si>
    <t>Myhre</t>
  </si>
  <si>
    <t>Marthe Katrine</t>
  </si>
  <si>
    <t>Jacobsen</t>
  </si>
  <si>
    <t>Astrid Uhrenholdt</t>
  </si>
  <si>
    <t>Nybygda IL</t>
  </si>
  <si>
    <t>Njård / Team Sector Alarm</t>
  </si>
  <si>
    <t>Tverrelvdalen IL / Team Seaworks</t>
  </si>
  <si>
    <t>Bækkelagets SK</t>
  </si>
  <si>
    <t>Kjelsås IL - ski / Team Bolig</t>
  </si>
  <si>
    <t>Tromsø Skiklubb Langrenn</t>
  </si>
  <si>
    <t>NTG-L/ Nybygda IL</t>
  </si>
  <si>
    <t>IL Varden</t>
  </si>
  <si>
    <t>NTG-L/ Skrautvål IL</t>
  </si>
  <si>
    <t>Ny Von IL / Team Bolig</t>
  </si>
  <si>
    <t>Ringkollen Skiklubb</t>
  </si>
  <si>
    <t>Høybråten og Stovner IL / Team Bolig</t>
  </si>
  <si>
    <t>MVS / Markabygda IL</t>
  </si>
  <si>
    <t>Kilkameratene, IF / Team Seaworks</t>
  </si>
  <si>
    <t>Henning Skilag</t>
  </si>
  <si>
    <t>NTG-L/ Ringkollen Skiklubb</t>
  </si>
  <si>
    <t>Leksvik IL</t>
  </si>
  <si>
    <t>Stokmarknes IL</t>
  </si>
  <si>
    <t>Gjerdrum IL</t>
  </si>
  <si>
    <t>Overhalla IL</t>
  </si>
  <si>
    <t>Ivrig, IL</t>
  </si>
  <si>
    <t>Gol IL</t>
  </si>
  <si>
    <t>Heddal IL</t>
  </si>
  <si>
    <t>Heming, IL / Team Sector Alarm</t>
  </si>
  <si>
    <t>Kjelsås IL - ski / Team Seaworks</t>
  </si>
  <si>
    <t>Fossum IF</t>
  </si>
  <si>
    <t>Byaasen Skiklub/Team Trøndelag</t>
  </si>
  <si>
    <t>Anders N.</t>
  </si>
  <si>
    <t>Rustad IL/Team Manpower</t>
  </si>
  <si>
    <t>Lillehammer Skiklub/Team Hedmark Oppland</t>
  </si>
  <si>
    <t>IL ROS</t>
  </si>
  <si>
    <t>Kjelsås IL</t>
  </si>
  <si>
    <t>Gundersen</t>
  </si>
  <si>
    <t>Emil Søbak</t>
  </si>
  <si>
    <t>Vang Skiløperforening/Team Norgeshus</t>
  </si>
  <si>
    <t>Kjølhamar</t>
  </si>
  <si>
    <t>Vegard</t>
  </si>
  <si>
    <t>Dyrhaug</t>
  </si>
  <si>
    <t>Niklas</t>
  </si>
  <si>
    <t>MVS/Tydal IL</t>
  </si>
  <si>
    <t>Rønning</t>
  </si>
  <si>
    <t>Ole</t>
  </si>
  <si>
    <t>Andersen</t>
  </si>
  <si>
    <t>Martin</t>
  </si>
  <si>
    <t>Engerdal Spkl.</t>
  </si>
  <si>
    <t>Joachim</t>
  </si>
  <si>
    <t>Fenre</t>
  </si>
  <si>
    <t>Tobias Dahl</t>
  </si>
  <si>
    <t>Morten Eide</t>
  </si>
  <si>
    <t>Elvestad</t>
  </si>
  <si>
    <t>Glenn</t>
  </si>
  <si>
    <t>Sindre</t>
  </si>
  <si>
    <t>Fremo</t>
  </si>
  <si>
    <t>Thomas</t>
  </si>
  <si>
    <t>Pettersen</t>
  </si>
  <si>
    <t>Morten Harjo</t>
  </si>
  <si>
    <t>Landfald</t>
  </si>
  <si>
    <t>Simon Sivertsen</t>
  </si>
  <si>
    <t>Larsen</t>
  </si>
  <si>
    <t>Bjørnar</t>
  </si>
  <si>
    <t>Tømmerstrand</t>
  </si>
  <si>
    <t>Jørn Yngve</t>
  </si>
  <si>
    <t>Tore Martin S.</t>
  </si>
  <si>
    <t>Hammer</t>
  </si>
  <si>
    <t>Smith</t>
  </si>
  <si>
    <t>Røa IL/Team Hovden</t>
  </si>
  <si>
    <t>Gjerdrum IL/Team Hovden</t>
  </si>
  <si>
    <t>Ørje IL/Team Hovden</t>
  </si>
  <si>
    <t>Stokke IL/Vestfold Langrenn</t>
  </si>
  <si>
    <t>MVS/Fjellørnen IL</t>
  </si>
  <si>
    <t>Vadsø Skiklubb</t>
  </si>
  <si>
    <t>Leirådal IL</t>
  </si>
  <si>
    <t>Vindafjord IL/Team Hovden</t>
  </si>
  <si>
    <t>Kolvereid IL</t>
  </si>
  <si>
    <t>Høybråten og Stovner IL</t>
  </si>
  <si>
    <t>Ekne IL</t>
  </si>
  <si>
    <t>Didrik</t>
  </si>
  <si>
    <t>Mæhlum</t>
  </si>
  <si>
    <t>Nils Einar</t>
  </si>
  <si>
    <t>Brøttum IL</t>
  </si>
  <si>
    <t>Storrønning</t>
  </si>
  <si>
    <t>Christer</t>
  </si>
  <si>
    <t>Tydal IL</t>
  </si>
  <si>
    <t>Lande</t>
  </si>
  <si>
    <t>Marius</t>
  </si>
  <si>
    <t>Botnen</t>
  </si>
  <si>
    <t>Røldal IL</t>
  </si>
  <si>
    <t>Alta IL</t>
  </si>
  <si>
    <t>Håpnes</t>
  </si>
  <si>
    <t>Mats</t>
  </si>
  <si>
    <t>Henning Skilag/Team Trøndelag</t>
  </si>
  <si>
    <t>MVS/Markabygda IL</t>
  </si>
  <si>
    <t>Gjøvik Skiklubb/Gjøvik/Toten Langrenn</t>
  </si>
  <si>
    <t>Schjølberg</t>
  </si>
  <si>
    <t>Tiril</t>
  </si>
  <si>
    <t>Nesodden IF</t>
  </si>
  <si>
    <t>Geilo IL</t>
  </si>
  <si>
    <t>Heimdal</t>
  </si>
  <si>
    <t>Ingrid Elise</t>
  </si>
  <si>
    <t>Bardu IL</t>
  </si>
  <si>
    <t>Bjørnstad</t>
  </si>
  <si>
    <t>Marit Mia</t>
  </si>
  <si>
    <t>MVS/Malvik IL</t>
  </si>
  <si>
    <t>Bakketun</t>
  </si>
  <si>
    <t>Kjersti</t>
  </si>
  <si>
    <t>IL Viljar</t>
  </si>
  <si>
    <t>Marthe Kristine H.</t>
  </si>
  <si>
    <t>IL Heming</t>
  </si>
  <si>
    <t>Wennevold</t>
  </si>
  <si>
    <t>Rikke</t>
  </si>
  <si>
    <t>Storslett</t>
  </si>
  <si>
    <t>Anne</t>
  </si>
  <si>
    <t>Moelven IL</t>
  </si>
  <si>
    <t>Melstrøm</t>
  </si>
  <si>
    <t>Kaja</t>
  </si>
  <si>
    <t>Skarnes IL/Team Odal</t>
  </si>
  <si>
    <t>Harila</t>
  </si>
  <si>
    <t>Kristin Jonassen</t>
  </si>
  <si>
    <t>IL Polarstjernen</t>
  </si>
  <si>
    <t>Steira</t>
  </si>
  <si>
    <t>Nina Størmer</t>
  </si>
  <si>
    <t>IL Forsøk</t>
  </si>
  <si>
    <t>Astrid U.</t>
  </si>
  <si>
    <t>Kjelsås IL - Ski</t>
  </si>
  <si>
    <t>Harestua IL</t>
  </si>
  <si>
    <t>Huseby</t>
  </si>
  <si>
    <t>Ann-Karin</t>
  </si>
  <si>
    <t>Menn Junior FH Stå</t>
  </si>
  <si>
    <t>Menn senior FH Stå</t>
  </si>
  <si>
    <t>Menn Junior FH Sitt</t>
  </si>
  <si>
    <t>Menn senior FH Sitt</t>
  </si>
  <si>
    <t>Dahle</t>
  </si>
  <si>
    <t>Aksnes</t>
  </si>
  <si>
    <t>Vinne Skilag</t>
  </si>
  <si>
    <t>Lilleberg</t>
  </si>
  <si>
    <t>IL Leik</t>
  </si>
  <si>
    <t>Svein</t>
  </si>
  <si>
    <t>Arve</t>
  </si>
  <si>
    <t>Fana IL</t>
  </si>
  <si>
    <t>Trygve</t>
  </si>
  <si>
    <t>Avdalsnes IL</t>
  </si>
  <si>
    <t>Fagerhøi</t>
  </si>
  <si>
    <t>Per</t>
  </si>
  <si>
    <t>IF Birkebeineren</t>
  </si>
  <si>
    <t>Rolf Einar</t>
  </si>
  <si>
    <t>LW 12</t>
  </si>
  <si>
    <t>LW 4</t>
  </si>
  <si>
    <t>LW 2</t>
  </si>
  <si>
    <t>Skjeldal</t>
  </si>
  <si>
    <t>Kristen</t>
  </si>
  <si>
    <t>Bulken IL</t>
  </si>
  <si>
    <t>Aasen Ouren</t>
  </si>
  <si>
    <t>Sundby</t>
  </si>
  <si>
    <t>Martin Johnsrud</t>
  </si>
  <si>
    <t>Røa IL</t>
  </si>
  <si>
    <t>Bækkelagets SK/Team</t>
  </si>
  <si>
    <t>Kristoffersen</t>
  </si>
  <si>
    <t>Inge</t>
  </si>
  <si>
    <t>Vind IL/ Gjøvik/ Toten Langrenn</t>
  </si>
  <si>
    <t>Tor Halvor</t>
  </si>
  <si>
    <t>Tore Martin Søbak</t>
  </si>
  <si>
    <t>Vang Skiløperforening/ Team Norgeshus</t>
  </si>
  <si>
    <t>Hofstad</t>
  </si>
  <si>
    <t>Tore Ruud</t>
  </si>
  <si>
    <t>Lillehammer Skiklubb</t>
  </si>
  <si>
    <t>Ørje IL/ Team Hadeland</t>
  </si>
  <si>
    <t>Øystein E.</t>
  </si>
  <si>
    <t>IL Vindbjart</t>
  </si>
  <si>
    <t>Atle J.</t>
  </si>
  <si>
    <t>Bjerkli</t>
  </si>
  <si>
    <t>Harestua IL/ Team Hadeland</t>
  </si>
  <si>
    <t xml:space="preserve">Kristoffersen </t>
  </si>
  <si>
    <t>Marthe</t>
  </si>
  <si>
    <t>MVS/ IL Varden</t>
  </si>
  <si>
    <t>Ingri A.</t>
  </si>
  <si>
    <t>Gjømle</t>
  </si>
  <si>
    <t>Ella</t>
  </si>
  <si>
    <t>Lyn Ski</t>
  </si>
  <si>
    <t>Almeland</t>
  </si>
  <si>
    <t>Silje K.</t>
  </si>
  <si>
    <t>Ødegård</t>
  </si>
  <si>
    <t>Unni</t>
  </si>
  <si>
    <t>Molde og omeng IF</t>
  </si>
  <si>
    <t>Tangen</t>
  </si>
  <si>
    <t>Caroline</t>
  </si>
  <si>
    <t>Kjelsås IL/ Team Bolig</t>
  </si>
  <si>
    <t>Solum</t>
  </si>
  <si>
    <t>Magni</t>
  </si>
  <si>
    <t>Meldal IL</t>
  </si>
  <si>
    <t>Kjersti S.</t>
  </si>
  <si>
    <t>Gjelten</t>
  </si>
  <si>
    <t>Berit</t>
  </si>
  <si>
    <t>Alvdal IL</t>
  </si>
  <si>
    <t>Strindheim IL</t>
  </si>
  <si>
    <t>Moelven IL/ Team Sjusjøen</t>
  </si>
  <si>
    <t>Marte</t>
  </si>
  <si>
    <t>Sørlund</t>
  </si>
  <si>
    <t>Mesnali Skilag/ Team Sjusjøen</t>
  </si>
  <si>
    <t>Watterdal</t>
  </si>
  <si>
    <t xml:space="preserve">Øyvind </t>
  </si>
  <si>
    <t>Nøytterøy IL</t>
  </si>
  <si>
    <t>Nossen</t>
  </si>
  <si>
    <t>Johan N.</t>
  </si>
  <si>
    <t>Drøbak-Frogn IL</t>
  </si>
  <si>
    <t>Hanssen</t>
  </si>
  <si>
    <t>John Chris D.</t>
  </si>
  <si>
    <t>Asker SK</t>
  </si>
  <si>
    <t>Bernhard</t>
  </si>
  <si>
    <t>Aaland</t>
  </si>
  <si>
    <t>Reinar</t>
  </si>
  <si>
    <t>Hornindal IL</t>
  </si>
  <si>
    <t>Jørstad</t>
  </si>
  <si>
    <t xml:space="preserve">Per </t>
  </si>
  <si>
    <t>Hæggernes</t>
  </si>
  <si>
    <t>Sørhaug</t>
  </si>
  <si>
    <t>Ragnar</t>
  </si>
  <si>
    <t>Ulset</t>
  </si>
  <si>
    <t>Nils-Erik</t>
  </si>
  <si>
    <t>Tingvoll IL</t>
  </si>
  <si>
    <t>Andebu IL</t>
  </si>
  <si>
    <t>LW 3</t>
  </si>
  <si>
    <t>B2</t>
  </si>
  <si>
    <t>Christiansen</t>
  </si>
  <si>
    <t>Erling</t>
  </si>
  <si>
    <t>Krogsveen</t>
  </si>
  <si>
    <t>Tore</t>
  </si>
  <si>
    <t>Sandvik</t>
  </si>
  <si>
    <t>Tor Einar</t>
  </si>
  <si>
    <t>Solli</t>
  </si>
  <si>
    <t>Guro Strøm</t>
  </si>
  <si>
    <t>Drevja IL</t>
  </si>
  <si>
    <t>Emil Mikael Søbak</t>
  </si>
  <si>
    <t>Vegar Hattestad</t>
  </si>
  <si>
    <t xml:space="preserve">Åsen IL </t>
  </si>
  <si>
    <t xml:space="preserve">Skimt </t>
  </si>
  <si>
    <t xml:space="preserve">Byaasen Skiklub </t>
  </si>
  <si>
    <t xml:space="preserve">Oppdal IL </t>
  </si>
  <si>
    <t>Driv IL / Team Synnfjell</t>
  </si>
  <si>
    <t xml:space="preserve">NTG-L/ Vestre Slidre IL </t>
  </si>
  <si>
    <t xml:space="preserve">Vegårshei IL </t>
  </si>
  <si>
    <t xml:space="preserve">Skjerstad IL </t>
  </si>
  <si>
    <t xml:space="preserve">NTG-L/ Alta IF </t>
  </si>
  <si>
    <t xml:space="preserve">Tynset IF </t>
  </si>
  <si>
    <t xml:space="preserve">NTG-L/ Søre Ål IL </t>
  </si>
  <si>
    <t>Heming, IL / Team Kollen</t>
  </si>
  <si>
    <t xml:space="preserve">Fossum IF </t>
  </si>
  <si>
    <t>Njård / Team Kollen</t>
  </si>
  <si>
    <t>Bækkelagets SK / Team Kollen</t>
  </si>
  <si>
    <t xml:space="preserve">Konnerud IL </t>
  </si>
  <si>
    <t xml:space="preserve">Birkebeineren, IF </t>
  </si>
  <si>
    <t xml:space="preserve">Kjelsås IL </t>
  </si>
  <si>
    <t>Kjelsås IL / Team Kollen</t>
  </si>
  <si>
    <t xml:space="preserve">NTG-L/ Ibestad IL </t>
  </si>
  <si>
    <t xml:space="preserve">Tolga IL </t>
  </si>
  <si>
    <t xml:space="preserve">Bulken IL </t>
  </si>
  <si>
    <t xml:space="preserve">Sirma IL </t>
  </si>
  <si>
    <t xml:space="preserve">Forsøk, IL </t>
  </si>
  <si>
    <t xml:space="preserve">NTG-L/ Kvaløysletta Skilag </t>
  </si>
  <si>
    <t xml:space="preserve">Byåsen IL </t>
  </si>
  <si>
    <t xml:space="preserve">Alta IF </t>
  </si>
  <si>
    <t xml:space="preserve">Heming, IL </t>
  </si>
  <si>
    <t xml:space="preserve">Voss IL </t>
  </si>
  <si>
    <t xml:space="preserve">IL Runar </t>
  </si>
  <si>
    <t xml:space="preserve">Ullensaker SK </t>
  </si>
  <si>
    <t xml:space="preserve">Kvaløysletta Skilag </t>
  </si>
  <si>
    <t xml:space="preserve">Klæbu IL </t>
  </si>
  <si>
    <t xml:space="preserve">Førde IL </t>
  </si>
  <si>
    <t xml:space="preserve">Inderøy IL </t>
  </si>
  <si>
    <t>Østre Toten Skilag / Gjøvik/Toten Langrenn</t>
  </si>
  <si>
    <t>Haga</t>
  </si>
  <si>
    <t>Kongsten</t>
  </si>
  <si>
    <t>Martine</t>
  </si>
  <si>
    <t>Aagaard</t>
  </si>
  <si>
    <t>Tine</t>
  </si>
  <si>
    <t>Slind</t>
  </si>
  <si>
    <t>Kari Øyre</t>
  </si>
  <si>
    <t>Ek-Hagen</t>
  </si>
  <si>
    <t>Wangensteen</t>
  </si>
  <si>
    <t>Maren</t>
  </si>
  <si>
    <t>Dalen</t>
  </si>
  <si>
    <t>Tone</t>
  </si>
  <si>
    <t>Weng</t>
  </si>
  <si>
    <t>Heidi</t>
  </si>
  <si>
    <t>Støvset</t>
  </si>
  <si>
    <t>Jeanette Elisabeth</t>
  </si>
  <si>
    <t>Emilie</t>
  </si>
  <si>
    <t>Huber</t>
  </si>
  <si>
    <t>Marion Rønning</t>
  </si>
  <si>
    <t>Nakstad</t>
  </si>
  <si>
    <t>Maria Strøm</t>
  </si>
  <si>
    <t>Sylten</t>
  </si>
  <si>
    <t>Kari Mørkved</t>
  </si>
  <si>
    <t>Rognstad</t>
  </si>
  <si>
    <t>Audhild Bakken</t>
  </si>
  <si>
    <t>Aamodt</t>
  </si>
  <si>
    <t>Henriette Gude</t>
  </si>
  <si>
    <t>Tømt</t>
  </si>
  <si>
    <t>Nikoline Kongsten</t>
  </si>
  <si>
    <t>Irgens</t>
  </si>
  <si>
    <t>Malin</t>
  </si>
  <si>
    <t>Muren</t>
  </si>
  <si>
    <t>Marit</t>
  </si>
  <si>
    <t>Fjellbu</t>
  </si>
  <si>
    <t>Baklid</t>
  </si>
  <si>
    <t>Tonje Høgli</t>
  </si>
  <si>
    <t>Saupstad</t>
  </si>
  <si>
    <t>Sandell</t>
  </si>
  <si>
    <t>Tuva</t>
  </si>
  <si>
    <t>Lange</t>
  </si>
  <si>
    <t>Katrine Horsberg</t>
  </si>
  <si>
    <t>Fjeldheim</t>
  </si>
  <si>
    <t>Annette Isabelle</t>
  </si>
  <si>
    <t>Sagbakken</t>
  </si>
  <si>
    <t>Ingvild Gundersen</t>
  </si>
  <si>
    <t>Kvitne</t>
  </si>
  <si>
    <t>Kine Eide</t>
  </si>
  <si>
    <t>Varsi</t>
  </si>
  <si>
    <t>Marja Elina Ballovara</t>
  </si>
  <si>
    <t>Wilsgård</t>
  </si>
  <si>
    <t>Silje</t>
  </si>
  <si>
    <t>Jakobsen</t>
  </si>
  <si>
    <t>Margrethe</t>
  </si>
  <si>
    <t>Toftdahl</t>
  </si>
  <si>
    <t>Ingvild Flugstad</t>
  </si>
  <si>
    <t>Rolijordet</t>
  </si>
  <si>
    <t>Nordsletten</t>
  </si>
  <si>
    <t>Marie</t>
  </si>
  <si>
    <t>Benum</t>
  </si>
  <si>
    <t>Silje Dahl</t>
  </si>
  <si>
    <t>Moen</t>
  </si>
  <si>
    <t>Louise Leren</t>
  </si>
  <si>
    <t>Øyjordet</t>
  </si>
  <si>
    <t>Ingvild</t>
  </si>
  <si>
    <t>Ryen</t>
  </si>
  <si>
    <t>Linn</t>
  </si>
  <si>
    <t>Borgnes</t>
  </si>
  <si>
    <t>Pernille</t>
  </si>
  <si>
    <t>Asprusten</t>
  </si>
  <si>
    <t>Hegseth</t>
  </si>
  <si>
    <t>Tove</t>
  </si>
  <si>
    <t>Bruland</t>
  </si>
  <si>
    <t>Synnøve</t>
  </si>
  <si>
    <t>Bøgseth</t>
  </si>
  <si>
    <t>Tina</t>
  </si>
  <si>
    <t>Fjone</t>
  </si>
  <si>
    <t>Hild Riseth</t>
  </si>
  <si>
    <t>Andreassen</t>
  </si>
  <si>
    <t>Solveig Wiggen</t>
  </si>
  <si>
    <t>Thunes</t>
  </si>
  <si>
    <t>Hannah</t>
  </si>
  <si>
    <t>Nomerstad</t>
  </si>
  <si>
    <t>Thea-Karoline</t>
  </si>
  <si>
    <t>Bente Størmer</t>
  </si>
  <si>
    <t>Skogli</t>
  </si>
  <si>
    <t>Karoline</t>
  </si>
  <si>
    <t>Hole</t>
  </si>
  <si>
    <t>Anniken Hjellbakk</t>
  </si>
  <si>
    <t>Bjerkestrand</t>
  </si>
  <si>
    <t>Lene</t>
  </si>
  <si>
    <t>Jonassen</t>
  </si>
  <si>
    <t>Åshild</t>
  </si>
  <si>
    <t>Amundsen</t>
  </si>
  <si>
    <t>Vilde</t>
  </si>
  <si>
    <t>Bach</t>
  </si>
  <si>
    <t>Goodwin</t>
  </si>
  <si>
    <t>Liza</t>
  </si>
  <si>
    <t>Thoresen</t>
  </si>
  <si>
    <t>Martine Haug</t>
  </si>
  <si>
    <t>Hyttehaug</t>
  </si>
  <si>
    <t>Gyda Kristin</t>
  </si>
  <si>
    <t>Johaug</t>
  </si>
  <si>
    <t>Therese</t>
  </si>
  <si>
    <t>Gausen</t>
  </si>
  <si>
    <t>Astrid Øyre</t>
  </si>
  <si>
    <t>Inger Liv Bjerkreim</t>
  </si>
  <si>
    <t>Bakkhaug</t>
  </si>
  <si>
    <t>Marita</t>
  </si>
  <si>
    <t>Martine Udnes</t>
  </si>
  <si>
    <t>Moxnes</t>
  </si>
  <si>
    <t>Eldbjørg Dirdal</t>
  </si>
  <si>
    <t>Farestveit</t>
  </si>
  <si>
    <t>Rannveig</t>
  </si>
  <si>
    <t>Jahren</t>
  </si>
  <si>
    <t>Silje Ekroll</t>
  </si>
  <si>
    <t>Sveum</t>
  </si>
  <si>
    <t>Elisabeth</t>
  </si>
  <si>
    <t>Kathrine</t>
  </si>
  <si>
    <t>Steinsland</t>
  </si>
  <si>
    <t>Solveig</t>
  </si>
  <si>
    <t>Sundvor</t>
  </si>
  <si>
    <t>Eli Gjermundshaug</t>
  </si>
  <si>
    <t>Karina</t>
  </si>
  <si>
    <t>Aronsveen</t>
  </si>
  <si>
    <t>Hansen</t>
  </si>
  <si>
    <t>Nina Niskanen</t>
  </si>
  <si>
    <t>Eide</t>
  </si>
  <si>
    <t>Ida</t>
  </si>
  <si>
    <t>Dahlen</t>
  </si>
  <si>
    <t>Ida Olivia Midttun</t>
  </si>
  <si>
    <t>Christine</t>
  </si>
  <si>
    <t>Mariann</t>
  </si>
  <si>
    <t>Brevik</t>
  </si>
  <si>
    <t>Jørgen Bye</t>
  </si>
  <si>
    <t>Brovold</t>
  </si>
  <si>
    <t>Erik Bergfall</t>
  </si>
  <si>
    <t>Fossli</t>
  </si>
  <si>
    <t>Endre Turvoll</t>
  </si>
  <si>
    <t>Bødtker</t>
  </si>
  <si>
    <t>Vinje</t>
  </si>
  <si>
    <t>Kabbe</t>
  </si>
  <si>
    <t>Ole Henrik</t>
  </si>
  <si>
    <t>Strøm</t>
  </si>
  <si>
    <t>Mads Ek</t>
  </si>
  <si>
    <t>Skavlan</t>
  </si>
  <si>
    <t>Anders Molander</t>
  </si>
  <si>
    <t>Sondre Hove</t>
  </si>
  <si>
    <t>Stenberg</t>
  </si>
  <si>
    <t>Are Martin</t>
  </si>
  <si>
    <t>Danielsen</t>
  </si>
  <si>
    <t>Teodor Nilseng</t>
  </si>
  <si>
    <t>Kjær</t>
  </si>
  <si>
    <t>Vestmo</t>
  </si>
  <si>
    <t>Gisle</t>
  </si>
  <si>
    <t>Hillestad</t>
  </si>
  <si>
    <t>Andreas</t>
  </si>
  <si>
    <t>Karlstad</t>
  </si>
  <si>
    <t>Håkon</t>
  </si>
  <si>
    <t>Presthus</t>
  </si>
  <si>
    <t>Olav Foss</t>
  </si>
  <si>
    <t>Sektnan</t>
  </si>
  <si>
    <t>Tønseth</t>
  </si>
  <si>
    <t>Thomas Albertsen</t>
  </si>
  <si>
    <t>Nyeng</t>
  </si>
  <si>
    <t>Emil</t>
  </si>
  <si>
    <t>Ofstad</t>
  </si>
  <si>
    <t>Henning Andrè</t>
  </si>
  <si>
    <t>Rundgreen</t>
  </si>
  <si>
    <t>Mathias</t>
  </si>
  <si>
    <t>Tajet</t>
  </si>
  <si>
    <t>Jonas</t>
  </si>
  <si>
    <t>Moe</t>
  </si>
  <si>
    <t>Bendik</t>
  </si>
  <si>
    <t>Skjønsfjell</t>
  </si>
  <si>
    <t>Daniel Carløy</t>
  </si>
  <si>
    <t>Ims</t>
  </si>
  <si>
    <t>Kjetil</t>
  </si>
  <si>
    <t>Thoner</t>
  </si>
  <si>
    <t>Halvor Korbøl</t>
  </si>
  <si>
    <t>Hegrenes</t>
  </si>
  <si>
    <t>Leistad</t>
  </si>
  <si>
    <t>Klungseth</t>
  </si>
  <si>
    <t>Vegheim</t>
  </si>
  <si>
    <t>Golberg</t>
  </si>
  <si>
    <t>Pål</t>
  </si>
  <si>
    <t>Moholt</t>
  </si>
  <si>
    <t>Magnus</t>
  </si>
  <si>
    <t>Krogh</t>
  </si>
  <si>
    <t>Finn Hågen</t>
  </si>
  <si>
    <t>Hamilton</t>
  </si>
  <si>
    <t>Edvard</t>
  </si>
  <si>
    <t>Resaland</t>
  </si>
  <si>
    <t>Mats Rudin</t>
  </si>
  <si>
    <t>Goplen</t>
  </si>
  <si>
    <t>Kristoffer</t>
  </si>
  <si>
    <t>Mikalsen</t>
  </si>
  <si>
    <t>Fines</t>
  </si>
  <si>
    <t>Ola Berg</t>
  </si>
  <si>
    <t>Knutsen</t>
  </si>
  <si>
    <t>Eivind</t>
  </si>
  <si>
    <t>Hansten</t>
  </si>
  <si>
    <t>Knut Aksel</t>
  </si>
  <si>
    <t>Bakkene</t>
  </si>
  <si>
    <t>Hagen</t>
  </si>
  <si>
    <t>Anders Senderud</t>
  </si>
  <si>
    <t>Northug</t>
  </si>
  <si>
    <t>Tomas</t>
  </si>
  <si>
    <t>Gaasø</t>
  </si>
  <si>
    <t>Trygve Henden</t>
  </si>
  <si>
    <t>Telebond</t>
  </si>
  <si>
    <t>Nordrum</t>
  </si>
  <si>
    <t>Martin Valberg</t>
  </si>
  <si>
    <t>Tarjei</t>
  </si>
  <si>
    <t>Størseth</t>
  </si>
  <si>
    <t>Bjørseth</t>
  </si>
  <si>
    <t>Qvale</t>
  </si>
  <si>
    <t>Ole Fredrik</t>
  </si>
  <si>
    <t>Løseth</t>
  </si>
  <si>
    <t>Sindre Aftret</t>
  </si>
  <si>
    <t>Nygaard</t>
  </si>
  <si>
    <t>Røe</t>
  </si>
  <si>
    <t>Åsmund</t>
  </si>
  <si>
    <t>Hay</t>
  </si>
  <si>
    <t>Audun Formo</t>
  </si>
  <si>
    <t>Rischmann</t>
  </si>
  <si>
    <t>Sebastian</t>
  </si>
  <si>
    <t>Øverjordet</t>
  </si>
  <si>
    <t>Amund Strømnes</t>
  </si>
  <si>
    <t>Bugge</t>
  </si>
  <si>
    <t>Christian Tvedt</t>
  </si>
  <si>
    <t>Helgesen</t>
  </si>
  <si>
    <t>Håkon Hagen</t>
  </si>
  <si>
    <t>Eriksson</t>
  </si>
  <si>
    <t>Michael</t>
  </si>
  <si>
    <t>Nordby</t>
  </si>
  <si>
    <t>Sindre Wiig</t>
  </si>
  <si>
    <t>Berdal</t>
  </si>
  <si>
    <t>Tore Bjørseth</t>
  </si>
  <si>
    <t>Rune Malo</t>
  </si>
  <si>
    <t>Røthe</t>
  </si>
  <si>
    <t>Sjur</t>
  </si>
  <si>
    <t>Knudtzon</t>
  </si>
  <si>
    <t>Nicolas Brun-Lie</t>
  </si>
  <si>
    <t>Berge</t>
  </si>
  <si>
    <t>Harald</t>
  </si>
  <si>
    <t>Hallvard Moian</t>
  </si>
  <si>
    <t>Callesen</t>
  </si>
  <si>
    <t>Christoffer</t>
  </si>
  <si>
    <t>Eek</t>
  </si>
  <si>
    <t>Jonas Falk</t>
  </si>
  <si>
    <t>Fjeld</t>
  </si>
  <si>
    <t>Øyvind Moen</t>
  </si>
  <si>
    <t>Solås</t>
  </si>
  <si>
    <t>Lars Andreas</t>
  </si>
  <si>
    <t>Lorentsen</t>
  </si>
  <si>
    <t>Rennemo</t>
  </si>
  <si>
    <t>Anders Tettli</t>
  </si>
  <si>
    <t>Skinstad</t>
  </si>
  <si>
    <t>Petter Soleng</t>
  </si>
  <si>
    <t>Sveen</t>
  </si>
  <si>
    <t>Simen Andreas</t>
  </si>
  <si>
    <t>Steen</t>
  </si>
  <si>
    <t>Andreas Myran</t>
  </si>
  <si>
    <t>Kvåle</t>
  </si>
  <si>
    <t>Hans Jørgen</t>
  </si>
  <si>
    <t>Ansnes</t>
  </si>
  <si>
    <t>Ronny Fredrik</t>
  </si>
  <si>
    <t>Bånerud</t>
  </si>
  <si>
    <t>Håkon Stuge</t>
  </si>
  <si>
    <t>Bakken</t>
  </si>
  <si>
    <t>Timo Andre</t>
  </si>
  <si>
    <t>Buraas</t>
  </si>
  <si>
    <t>Markus Bekkelund</t>
  </si>
  <si>
    <t>Thyli</t>
  </si>
  <si>
    <t>Vetle</t>
  </si>
  <si>
    <t>Krossholm</t>
  </si>
  <si>
    <t>Andreas Kleven</t>
  </si>
  <si>
    <t>Landheim</t>
  </si>
  <si>
    <t>Gjøvik SK / Gjøvik/Toten Langrenn</t>
  </si>
  <si>
    <t xml:space="preserve">HSG/ Lørenskog SK </t>
  </si>
  <si>
    <t>Kolbukameratene, IL / Gjøvik/Toten Langrenn</t>
  </si>
  <si>
    <t>Lyn Ski / Team Kollen</t>
  </si>
  <si>
    <t xml:space="preserve">Vågå IL Ski og Friidrett </t>
  </si>
  <si>
    <t xml:space="preserve">Mjøndalen IF </t>
  </si>
  <si>
    <t xml:space="preserve">Ålen IL </t>
  </si>
  <si>
    <t xml:space="preserve">Steinkjer SK </t>
  </si>
  <si>
    <t xml:space="preserve">Ringkollen SK </t>
  </si>
  <si>
    <t>Moelven IL / Team Sjusjøen</t>
  </si>
  <si>
    <t xml:space="preserve">NTG-L/ Forsøk, IL </t>
  </si>
  <si>
    <t xml:space="preserve">Sunnylven IL </t>
  </si>
  <si>
    <t xml:space="preserve">MVS/ Fauske IL </t>
  </si>
  <si>
    <t xml:space="preserve">MVS/ Tydal IL </t>
  </si>
  <si>
    <t xml:space="preserve">Fauske IL </t>
  </si>
  <si>
    <t xml:space="preserve">MVS/ Inderøy IL </t>
  </si>
  <si>
    <t xml:space="preserve">Nordreisa IL </t>
  </si>
  <si>
    <t xml:space="preserve">Budal IL </t>
  </si>
  <si>
    <t xml:space="preserve">Asker SK </t>
  </si>
  <si>
    <t xml:space="preserve">NTG-L/ Sør-Fron IL Ski </t>
  </si>
  <si>
    <t xml:space="preserve">MVS/ IL Varden </t>
  </si>
  <si>
    <t xml:space="preserve">NTG-L/ Skrautvål IL </t>
  </si>
  <si>
    <t xml:space="preserve">NTG-L/ Ringkollen SK </t>
  </si>
  <si>
    <t xml:space="preserve">Flatås IL </t>
  </si>
  <si>
    <t xml:space="preserve">NTG-L/ Nes Ski </t>
  </si>
  <si>
    <t xml:space="preserve">Gjerdrum IL </t>
  </si>
  <si>
    <t xml:space="preserve">Vargar IL </t>
  </si>
  <si>
    <t xml:space="preserve">Granvin IL </t>
  </si>
  <si>
    <t xml:space="preserve">HSG/ Vindbjart, IL </t>
  </si>
  <si>
    <t xml:space="preserve">Henning Skilag </t>
  </si>
  <si>
    <t xml:space="preserve">HSG/ Bjerkreim IL </t>
  </si>
  <si>
    <t xml:space="preserve">NTG-L/ Nybygda IL </t>
  </si>
  <si>
    <t xml:space="preserve">Ivrig, IL </t>
  </si>
  <si>
    <t xml:space="preserve">Vadsø SK </t>
  </si>
  <si>
    <t xml:space="preserve">MVS/ Øystre Slidre IL </t>
  </si>
  <si>
    <t xml:space="preserve">Bardu IL </t>
  </si>
  <si>
    <t xml:space="preserve">Strindheim IL </t>
  </si>
  <si>
    <t xml:space="preserve">Bykle IL </t>
  </si>
  <si>
    <t xml:space="preserve">Bærums Verk IF </t>
  </si>
  <si>
    <t xml:space="preserve">NTG-G/ Ivrig, IL </t>
  </si>
  <si>
    <t xml:space="preserve">Lørenskog SK </t>
  </si>
  <si>
    <t xml:space="preserve">ROS, IL </t>
  </si>
  <si>
    <t xml:space="preserve">Lillehammer Skiklub </t>
  </si>
  <si>
    <t xml:space="preserve">MVS/ Ekne IL </t>
  </si>
  <si>
    <t xml:space="preserve">Ringebu/Fåvang SK </t>
  </si>
  <si>
    <t xml:space="preserve">NTG-L/ Bardu IL </t>
  </si>
  <si>
    <t xml:space="preserve">NTG-L/ Raufoss IL Langrenn </t>
  </si>
  <si>
    <t>Moen Sportsklubb / Team Hadeland</t>
  </si>
  <si>
    <t xml:space="preserve">Oseberg Skilag </t>
  </si>
  <si>
    <t>NTG-L/ Slåstad IL / Team Odal</t>
  </si>
  <si>
    <t xml:space="preserve">Vaaler IF </t>
  </si>
  <si>
    <t>Lørenskog SK / Team Synnfjell</t>
  </si>
  <si>
    <t xml:space="preserve">Sandnes IL </t>
  </si>
  <si>
    <t>Torpa Ski / Team Synnfjell</t>
  </si>
  <si>
    <t xml:space="preserve">Børsa IL-ski </t>
  </si>
  <si>
    <t xml:space="preserve">Burfjord IL </t>
  </si>
  <si>
    <t xml:space="preserve">Oddersjaa SSK </t>
  </si>
  <si>
    <t xml:space="preserve">NTG-L/ Gjerdrum IL </t>
  </si>
  <si>
    <t xml:space="preserve">NTG-L/ Gol IL </t>
  </si>
  <si>
    <t xml:space="preserve">Tverrelvdalen IL </t>
  </si>
  <si>
    <t xml:space="preserve">NTG-L/ Bever'n, IL </t>
  </si>
  <si>
    <t xml:space="preserve">NNS/ Nordreisa IL </t>
  </si>
  <si>
    <t xml:space="preserve">MVS/ Mosvik IL </t>
  </si>
  <si>
    <t xml:space="preserve">MVS/ Splint, IL </t>
  </si>
  <si>
    <t xml:space="preserve">NTG-G/ Øystre Slidre IL </t>
  </si>
  <si>
    <t xml:space="preserve">Jømna/Heradsbygd Langrenn </t>
  </si>
  <si>
    <t xml:space="preserve">Fjellhug/Vereide - Hyen SK </t>
  </si>
  <si>
    <t xml:space="preserve">NTG-L/ Ringebu/Fåvang SK </t>
  </si>
  <si>
    <t xml:space="preserve">MVS/ Grøa IL </t>
  </si>
  <si>
    <t xml:space="preserve">Bratsberg IL </t>
  </si>
  <si>
    <t xml:space="preserve">Eidsvold Værks Skiklub </t>
  </si>
  <si>
    <t>Raufoss IL Langrenn / Gjøvik/Toten Langrenn</t>
  </si>
  <si>
    <t xml:space="preserve">Krokstadøra IL </t>
  </si>
  <si>
    <t xml:space="preserve">NTG-L/ Molde og Omegn IF </t>
  </si>
  <si>
    <t xml:space="preserve">HSG/ Mjøndalen IF </t>
  </si>
  <si>
    <t xml:space="preserve">Leksvik IL </t>
  </si>
  <si>
    <t>Vind IL / Gjøvik/Toten Langrenn</t>
  </si>
  <si>
    <t xml:space="preserve">NTG-L/ Ring IL </t>
  </si>
  <si>
    <t xml:space="preserve">NTG-L/ Brandbu IF </t>
  </si>
  <si>
    <t xml:space="preserve">HSG/ Oseberg Skilag </t>
  </si>
  <si>
    <t>Østensen</t>
  </si>
  <si>
    <t>Simen</t>
  </si>
  <si>
    <t>Fossum IF/ Team Manpower</t>
  </si>
  <si>
    <t>Mythe</t>
  </si>
  <si>
    <t>Per Øyvind</t>
  </si>
  <si>
    <t>Hemsedal IL</t>
  </si>
  <si>
    <t>Skorstad</t>
  </si>
  <si>
    <t>Håvard</t>
  </si>
  <si>
    <t>Gjerdalen</t>
  </si>
  <si>
    <t>Gard Fillip</t>
  </si>
  <si>
    <t>IL Holeværingen</t>
  </si>
  <si>
    <t>Upadhyay</t>
  </si>
  <si>
    <t>Varun</t>
  </si>
  <si>
    <t>Ree</t>
  </si>
  <si>
    <t>Jens</t>
  </si>
  <si>
    <t>Bjertnæs</t>
  </si>
  <si>
    <t>Jevnaker IF Ski/ Team</t>
  </si>
  <si>
    <t>Bjørgen</t>
  </si>
  <si>
    <t>Rognes IL</t>
  </si>
  <si>
    <t>Hauglann</t>
  </si>
  <si>
    <t>Lisbeth</t>
  </si>
  <si>
    <t>Engen</t>
  </si>
  <si>
    <t>Rustad IL/ Team Seaworks</t>
  </si>
  <si>
    <t>Mathiesen</t>
  </si>
  <si>
    <t>Karset</t>
  </si>
  <si>
    <t>Marthe Kristine Hafsahl</t>
  </si>
  <si>
    <t>Brox</t>
  </si>
  <si>
    <t>Mari Johanna</t>
  </si>
  <si>
    <t>Oslostudentenes IK</t>
  </si>
  <si>
    <t>Moland</t>
  </si>
  <si>
    <t>Signe</t>
  </si>
  <si>
    <t>Grevsgård</t>
  </si>
  <si>
    <t>Eva Moe</t>
  </si>
  <si>
    <t>Iversen</t>
  </si>
  <si>
    <t>Linda</t>
  </si>
  <si>
    <t>Vadsø SK</t>
  </si>
  <si>
    <t>Lorvik</t>
  </si>
  <si>
    <t>Henriette</t>
  </si>
  <si>
    <t>Lillomarka SK</t>
  </si>
  <si>
    <t>Dyrhovden</t>
  </si>
  <si>
    <t>Joel</t>
  </si>
  <si>
    <t>Samanger IL</t>
  </si>
  <si>
    <t>Frodahl</t>
  </si>
  <si>
    <t>MVS/ Hamar SK</t>
  </si>
  <si>
    <t>Platou</t>
  </si>
  <si>
    <t>Andreas J.</t>
  </si>
  <si>
    <t>NTG-L/Lillehammer Skiklubb</t>
  </si>
  <si>
    <t>Ragnar B.</t>
  </si>
  <si>
    <t>Njård/ Team Kollen</t>
  </si>
  <si>
    <t>Svein Halvor</t>
  </si>
  <si>
    <t>HGS/ IL Skarphedin</t>
  </si>
  <si>
    <t>Bækken</t>
  </si>
  <si>
    <t>MVS/ Hemsedal IL</t>
  </si>
  <si>
    <t>Godø</t>
  </si>
  <si>
    <t>Emblem IL</t>
  </si>
  <si>
    <t>Hallén</t>
  </si>
  <si>
    <t>Stian</t>
  </si>
  <si>
    <t>Ramdal</t>
  </si>
  <si>
    <t>Ørjan</t>
  </si>
  <si>
    <t>Aarsland</t>
  </si>
  <si>
    <t>William</t>
  </si>
  <si>
    <t>Helland</t>
  </si>
  <si>
    <t>Helleland IL</t>
  </si>
  <si>
    <t>Vollset</t>
  </si>
  <si>
    <t>Erlend By</t>
  </si>
  <si>
    <t>MVS/ Klæbu IL</t>
  </si>
  <si>
    <t>Sand</t>
  </si>
  <si>
    <t>Christian Fredrik</t>
  </si>
  <si>
    <t>MVS/ Stadsbygd IL</t>
  </si>
  <si>
    <t>Aalberg</t>
  </si>
  <si>
    <t>Jonas B.</t>
  </si>
  <si>
    <t>Silje Ø.</t>
  </si>
  <si>
    <t>Løvbrøtte</t>
  </si>
  <si>
    <t>Gran IL/ Team Hadeland</t>
  </si>
  <si>
    <t>Martine F.</t>
  </si>
  <si>
    <t>Astrid</t>
  </si>
  <si>
    <t>Homme</t>
  </si>
  <si>
    <t>Tonje</t>
  </si>
  <si>
    <t>HSG/ IL Vindbjart</t>
  </si>
  <si>
    <t>Gjerstad</t>
  </si>
  <si>
    <t>Johanne O.</t>
  </si>
  <si>
    <t>Hovemoen</t>
  </si>
  <si>
    <t>Thea H.</t>
  </si>
  <si>
    <t>MVS/ Sør-Fron IL Ski</t>
  </si>
  <si>
    <t>Skjelstadås</t>
  </si>
  <si>
    <t>Line</t>
  </si>
  <si>
    <t>Gjerde</t>
  </si>
  <si>
    <t>MVS/ Valldal IL</t>
  </si>
  <si>
    <t>Kjartan</t>
  </si>
  <si>
    <t>Moi IL</t>
  </si>
  <si>
    <t>Opsahl</t>
  </si>
  <si>
    <t>Vang Skiløperforening</t>
  </si>
  <si>
    <t>Tobias D.</t>
  </si>
  <si>
    <t>Røa IL/ Team Hovden</t>
  </si>
  <si>
    <t>Jevnaker Idrettsforening Ski/Team</t>
  </si>
  <si>
    <t>Trond</t>
  </si>
  <si>
    <t>Mjøndalen IF</t>
  </si>
  <si>
    <t>Fjellørnen IL</t>
  </si>
  <si>
    <t>Børsheim</t>
  </si>
  <si>
    <t>Hallvard</t>
  </si>
  <si>
    <t>Kristian T.</t>
  </si>
  <si>
    <t>Årdal</t>
  </si>
  <si>
    <t>Asgeir</t>
  </si>
  <si>
    <t>Jølster IL</t>
  </si>
  <si>
    <t xml:space="preserve">Toftegaard </t>
  </si>
  <si>
    <t>Lars A.</t>
  </si>
  <si>
    <t>Remi</t>
  </si>
  <si>
    <t>Bruaset</t>
  </si>
  <si>
    <t>Ranheim SK</t>
  </si>
  <si>
    <t>Eva M.</t>
  </si>
  <si>
    <t>Grønnvoll</t>
  </si>
  <si>
    <t>Maria</t>
  </si>
  <si>
    <t>Furuflaten IL</t>
  </si>
  <si>
    <t>Ingeborg</t>
  </si>
  <si>
    <t>Syvertsen</t>
  </si>
  <si>
    <t>Kari R.</t>
  </si>
  <si>
    <t>Toftegaard</t>
  </si>
  <si>
    <t>Skarnes IL/ Team Odal</t>
  </si>
  <si>
    <t>Njål Tage</t>
  </si>
  <si>
    <t>Somby</t>
  </si>
  <si>
    <t>Sirma IL/ Team Statkraft</t>
  </si>
  <si>
    <t>Karlsen</t>
  </si>
  <si>
    <t>Lars Christian T.</t>
  </si>
  <si>
    <t>Drivenes</t>
  </si>
  <si>
    <t>Torstein</t>
  </si>
  <si>
    <t>Kvam Langrenn- og skiskyttarklubb</t>
  </si>
  <si>
    <t>Kjærnli</t>
  </si>
  <si>
    <t>Peder</t>
  </si>
  <si>
    <t>NTNUI</t>
  </si>
  <si>
    <t>Skjaker</t>
  </si>
  <si>
    <t>Stein Arne</t>
  </si>
  <si>
    <t>Gran IL</t>
  </si>
  <si>
    <t>Brøste</t>
  </si>
  <si>
    <t>Østre Toten Skilag/Gjøvik/Toten</t>
  </si>
  <si>
    <t>Agnes K.</t>
  </si>
  <si>
    <t>Margunn</t>
  </si>
  <si>
    <t>Leksdal IL</t>
  </si>
  <si>
    <t>Svalastog</t>
  </si>
  <si>
    <t>Kristine H.</t>
  </si>
  <si>
    <t>HSG/ IL Rein</t>
  </si>
  <si>
    <t>Johansen</t>
  </si>
  <si>
    <t>Tina B.</t>
  </si>
  <si>
    <t>Nittedal IL/ Team Synnfjell</t>
  </si>
  <si>
    <t>Haare</t>
  </si>
  <si>
    <t>Therese F.</t>
  </si>
  <si>
    <t>Blomhoff</t>
  </si>
  <si>
    <t>Henriette P.</t>
  </si>
  <si>
    <t>Tomter</t>
  </si>
  <si>
    <t>Hamar SK</t>
  </si>
  <si>
    <t>Dæhli</t>
  </si>
  <si>
    <t>Dina</t>
  </si>
  <si>
    <t>Veldre Ski</t>
  </si>
  <si>
    <t>Maiken C.</t>
  </si>
  <si>
    <t>Falla</t>
  </si>
  <si>
    <t>Hjelle</t>
  </si>
  <si>
    <t>Sigrid</t>
  </si>
  <si>
    <t>Eid IL</t>
  </si>
  <si>
    <t>Undlien</t>
  </si>
  <si>
    <t>Mari Anette</t>
  </si>
  <si>
    <t>Just</t>
  </si>
  <si>
    <t>Kaja Kathrine</t>
  </si>
  <si>
    <t>IL Heming / Team Kollen</t>
  </si>
  <si>
    <t>Tveit</t>
  </si>
  <si>
    <t>Redalen IL / Gjøvik/Toten Langrenn</t>
  </si>
  <si>
    <t>Lindemark</t>
  </si>
  <si>
    <t>Live</t>
  </si>
  <si>
    <t>Selvig</t>
  </si>
  <si>
    <t>Oldervoll</t>
  </si>
  <si>
    <t>Sondre</t>
  </si>
  <si>
    <t>Ommelstad</t>
  </si>
  <si>
    <t>Oddgeir</t>
  </si>
  <si>
    <t>Egeland</t>
  </si>
  <si>
    <t>Haakon</t>
  </si>
  <si>
    <t>Unhjem-Teigenes</t>
  </si>
  <si>
    <t>Henrik</t>
  </si>
  <si>
    <t>Bendik P.</t>
  </si>
  <si>
    <t>Tobias S.</t>
  </si>
  <si>
    <t>Grave</t>
  </si>
  <si>
    <t>IL Korlevoll</t>
  </si>
  <si>
    <t>Emil Oliver</t>
  </si>
  <si>
    <t>Konnerud IL</t>
  </si>
  <si>
    <t>Alver</t>
  </si>
  <si>
    <t>Pål Alfred</t>
  </si>
  <si>
    <t>Sortland og omegn SK</t>
  </si>
  <si>
    <t>Myroldhaug</t>
  </si>
  <si>
    <t>Nordli</t>
  </si>
  <si>
    <t>Simen E.</t>
  </si>
  <si>
    <t>Røksund</t>
  </si>
  <si>
    <t>Fossum IF / Team Statkraft Oslo</t>
  </si>
  <si>
    <t>Lanes</t>
  </si>
  <si>
    <t>Simen M.</t>
  </si>
  <si>
    <t>Ingebrigtsen</t>
  </si>
  <si>
    <t>Kildahl</t>
  </si>
  <si>
    <t>Henrik A.</t>
  </si>
  <si>
    <t>Broen</t>
  </si>
  <si>
    <t>Anders K.</t>
  </si>
  <si>
    <t>Klæbu IL</t>
  </si>
  <si>
    <t>Aarsand</t>
  </si>
  <si>
    <t>Åsmund B.</t>
  </si>
  <si>
    <t>Ulvik IL</t>
  </si>
  <si>
    <t>Byggland</t>
  </si>
  <si>
    <t>Ånund Lid</t>
  </si>
  <si>
    <t>HSG / Høydalsmo IL</t>
  </si>
  <si>
    <t>Engan</t>
  </si>
  <si>
    <t>Robert</t>
  </si>
  <si>
    <t>IL Nansen</t>
  </si>
  <si>
    <t>Espen M.</t>
  </si>
  <si>
    <t>Sjur M.</t>
  </si>
  <si>
    <t xml:space="preserve">NTG-G/ Geilo IL </t>
  </si>
  <si>
    <t>Horg</t>
  </si>
  <si>
    <t>Svend Erik</t>
  </si>
  <si>
    <t>Lundamo IL</t>
  </si>
  <si>
    <t>Jansen</t>
  </si>
  <si>
    <t>Kent Rune</t>
  </si>
  <si>
    <t>Mesnali Skilag</t>
  </si>
  <si>
    <t>Skarpsno</t>
  </si>
  <si>
    <t>Eivind S.</t>
  </si>
  <si>
    <t>Schjefte</t>
  </si>
  <si>
    <t>Steinker skikl.</t>
  </si>
  <si>
    <t>Vesterfjell og omegn IL</t>
  </si>
  <si>
    <t>Prestsæter</t>
  </si>
  <si>
    <t>NTG-L / Lillehammer Skiklub</t>
  </si>
  <si>
    <t>Hermo</t>
  </si>
  <si>
    <t>Runar</t>
  </si>
  <si>
    <t>Hammerfest SK</t>
  </si>
  <si>
    <t>Kullsveen</t>
  </si>
  <si>
    <t>Mathias L.</t>
  </si>
  <si>
    <t>Nils Magnus Bøen</t>
  </si>
  <si>
    <t>Bjørknes</t>
  </si>
  <si>
    <t>Ove</t>
  </si>
  <si>
    <t>Alta IF</t>
  </si>
  <si>
    <t>Vike</t>
  </si>
  <si>
    <t>Ingar Fauskrud</t>
  </si>
  <si>
    <t>Lismarka Skilag / Team Sjusjøen</t>
  </si>
  <si>
    <t>Bossmo og Ytteren IL</t>
  </si>
  <si>
    <t>Martin Bekken</t>
  </si>
  <si>
    <t>NTG-G / Sjåstad/Vestre Lier IL</t>
  </si>
  <si>
    <t>Kalnæs</t>
  </si>
  <si>
    <t>Anne Lise</t>
  </si>
  <si>
    <t>Harestua IL / Team Hadelad</t>
  </si>
  <si>
    <t>Rognes</t>
  </si>
  <si>
    <t>Bente</t>
  </si>
  <si>
    <t>Tynset IF</t>
  </si>
  <si>
    <t>Eckhoff</t>
  </si>
  <si>
    <t>Stensæter</t>
  </si>
  <si>
    <t>Trude</t>
  </si>
  <si>
    <t>Harestua IL / Team Hadeland</t>
  </si>
  <si>
    <t>Dahlkvist</t>
  </si>
  <si>
    <t>Siren Ingeborg</t>
  </si>
  <si>
    <t>Øverbygd IL</t>
  </si>
  <si>
    <t>Ivarjord</t>
  </si>
  <si>
    <t>Charlotte</t>
  </si>
  <si>
    <t>Ankenes SK</t>
  </si>
  <si>
    <t>Vestbø</t>
  </si>
  <si>
    <t>HSG/ Vindafjord IL</t>
  </si>
  <si>
    <t>Labée-Lund</t>
  </si>
  <si>
    <t>Kvikstad</t>
  </si>
  <si>
    <t>Ole-Marius</t>
  </si>
  <si>
    <t>Egge</t>
  </si>
  <si>
    <t>Vegard Kjøs</t>
  </si>
  <si>
    <t>Vestre Slidre IL</t>
  </si>
  <si>
    <t>Roterud</t>
  </si>
  <si>
    <t>MVS/ Budal IL</t>
  </si>
  <si>
    <t>Ringen</t>
  </si>
  <si>
    <t>Elise</t>
  </si>
  <si>
    <t>Ada</t>
  </si>
  <si>
    <t>Horn</t>
  </si>
  <si>
    <t>Fanny Welle-Strand</t>
  </si>
  <si>
    <t>Solemdal</t>
  </si>
  <si>
    <t>Stian Sverdrup</t>
  </si>
  <si>
    <t>Bjøntegaard</t>
  </si>
  <si>
    <t>NTG-L / Bever'n IL</t>
  </si>
  <si>
    <t>Johnsen</t>
  </si>
  <si>
    <t>Klemoen</t>
  </si>
  <si>
    <t>Solberg</t>
  </si>
  <si>
    <t>Eivind Odden</t>
  </si>
  <si>
    <t>Rustad IL / Team Kollen</t>
  </si>
  <si>
    <t>Nøstvik</t>
  </si>
  <si>
    <t>Christian</t>
  </si>
  <si>
    <t>Berger</t>
  </si>
  <si>
    <t>Ola</t>
  </si>
  <si>
    <t>Høgnes</t>
  </si>
  <si>
    <t>Ringkollen SK</t>
  </si>
  <si>
    <t>Myrland</t>
  </si>
  <si>
    <t>Hennum</t>
  </si>
  <si>
    <t>Anders Brun</t>
  </si>
  <si>
    <t>Lier IL</t>
  </si>
  <si>
    <t>Tverrelvdalen IL</t>
  </si>
  <si>
    <t>Skofterud</t>
  </si>
  <si>
    <t>Vibeke W.</t>
  </si>
  <si>
    <t>Slitu IL</t>
  </si>
  <si>
    <t>Tynset IL</t>
  </si>
  <si>
    <t>Stemland</t>
  </si>
  <si>
    <t>Kristin M.</t>
  </si>
  <si>
    <t>Tora</t>
  </si>
  <si>
    <t>Dombås IL</t>
  </si>
  <si>
    <t>Oppdal IL</t>
  </si>
  <si>
    <t>Eikeland</t>
  </si>
  <si>
    <t>Liv Kjersti</t>
  </si>
  <si>
    <t>Hålandsdalen IL</t>
  </si>
  <si>
    <t xml:space="preserve">Andersen </t>
  </si>
  <si>
    <t>Guin</t>
  </si>
  <si>
    <t>Mari R.</t>
  </si>
  <si>
    <t>SPK Nessegutten</t>
  </si>
  <si>
    <t>Maria N.</t>
  </si>
  <si>
    <t>Hafsås</t>
  </si>
  <si>
    <t>Ronny Andre</t>
  </si>
  <si>
    <t>Stårheim IL</t>
  </si>
  <si>
    <t>Os</t>
  </si>
  <si>
    <t>Aleksander</t>
  </si>
  <si>
    <t>Fauske IL</t>
  </si>
  <si>
    <t>Echoff</t>
  </si>
  <si>
    <t>Fossum IL</t>
  </si>
  <si>
    <t>Gjedrem</t>
  </si>
  <si>
    <t>Hans Martin</t>
  </si>
  <si>
    <t>Valldal IL</t>
  </si>
  <si>
    <t>Vindafjord IL</t>
  </si>
  <si>
    <t>Hetland</t>
  </si>
  <si>
    <t>Tor Arne</t>
  </si>
  <si>
    <t>Nordtug</t>
  </si>
  <si>
    <t>Nåvik</t>
  </si>
  <si>
    <t>Moholdt</t>
  </si>
  <si>
    <t>Lars Hol</t>
  </si>
  <si>
    <t>IK Rindals-Troll</t>
  </si>
  <si>
    <t>Eldar</t>
  </si>
  <si>
    <t>Svartedal</t>
  </si>
  <si>
    <t>Jens Arne</t>
  </si>
  <si>
    <t>Trøsken IL</t>
  </si>
  <si>
    <t>Nøtterøy IF</t>
  </si>
  <si>
    <t>Knudzon</t>
  </si>
  <si>
    <t>Nicolas B.</t>
  </si>
  <si>
    <t>Njård</t>
  </si>
  <si>
    <t>Andreas M.</t>
  </si>
  <si>
    <t>Per Egil</t>
  </si>
  <si>
    <t>Upadhayay</t>
  </si>
  <si>
    <t>Ola Erik H.</t>
  </si>
  <si>
    <t>Inderøy Il</t>
  </si>
  <si>
    <t>Lena Cecilie</t>
  </si>
  <si>
    <t>Ulkestad</t>
  </si>
  <si>
    <t>Gunn Elisabeth</t>
  </si>
  <si>
    <t>Hovde</t>
  </si>
  <si>
    <t>Mathea</t>
  </si>
  <si>
    <t>Persson</t>
  </si>
  <si>
    <t>Irina Mariell</t>
  </si>
  <si>
    <t>Berthe Anette</t>
  </si>
  <si>
    <t>Randi</t>
  </si>
  <si>
    <t>IL Ivrig</t>
  </si>
  <si>
    <t>Kristin S.</t>
  </si>
  <si>
    <t>Mørkve</t>
  </si>
  <si>
    <t>Jori</t>
  </si>
  <si>
    <t>Clausen</t>
  </si>
  <si>
    <t>Kent-Ove</t>
  </si>
  <si>
    <t>Steinkjer Skiklubb</t>
  </si>
  <si>
    <t>Hilmo</t>
  </si>
  <si>
    <t>Jo Vegard</t>
  </si>
  <si>
    <t>Leirbakken</t>
  </si>
  <si>
    <t>Daniel B.</t>
  </si>
  <si>
    <t>Burfjord IL</t>
  </si>
  <si>
    <t>Moslet</t>
  </si>
  <si>
    <t>Stokke IL</t>
  </si>
  <si>
    <t>Hov</t>
  </si>
  <si>
    <t>Førde IL</t>
  </si>
  <si>
    <t>Gullhav</t>
  </si>
  <si>
    <t>Tord Asle</t>
  </si>
  <si>
    <t>Hjelmeset</t>
  </si>
  <si>
    <t>Odd-Bjørn</t>
  </si>
  <si>
    <t>Voss IL</t>
  </si>
  <si>
    <t>Ekrem</t>
  </si>
  <si>
    <t>Byaasen Skiklub</t>
  </si>
  <si>
    <t>Skjoldli</t>
  </si>
  <si>
    <t>Eirin</t>
  </si>
  <si>
    <t>Moen Guidon</t>
  </si>
  <si>
    <t>IL Trysilgutten</t>
  </si>
  <si>
    <t>Høgheim</t>
  </si>
  <si>
    <t>Hildegunn</t>
  </si>
  <si>
    <t>Wiik</t>
  </si>
  <si>
    <t>Ulrikke</t>
  </si>
  <si>
    <t>IL Syril</t>
  </si>
  <si>
    <t>Ulsund</t>
  </si>
  <si>
    <t>Marit Askevold</t>
  </si>
  <si>
    <t>Strindheim Ski</t>
  </si>
  <si>
    <t>Thornes</t>
  </si>
  <si>
    <t>Marthe Mina</t>
  </si>
  <si>
    <t>Moelven IL/Team Sjusjøen</t>
  </si>
  <si>
    <t>Klungerbo</t>
  </si>
  <si>
    <t>Kristine</t>
  </si>
  <si>
    <t>Kristin Oxlund</t>
  </si>
  <si>
    <t>Beddari</t>
  </si>
  <si>
    <t>Kaisa</t>
  </si>
  <si>
    <t>IL Splint</t>
  </si>
  <si>
    <t>Amundgård</t>
  </si>
  <si>
    <t>Kristin Hindhammer</t>
  </si>
  <si>
    <t>Skåla IL</t>
  </si>
  <si>
    <t>Klaesson</t>
  </si>
  <si>
    <t>Lie</t>
  </si>
  <si>
    <t>Hanne Marte</t>
  </si>
  <si>
    <t>Sør-Fron IL</t>
  </si>
  <si>
    <t>NNS/ Burfjord IL</t>
  </si>
  <si>
    <t>Bakke</t>
  </si>
  <si>
    <t>Helen</t>
  </si>
  <si>
    <t>Johan Riseth</t>
  </si>
  <si>
    <t>Børsa IL Ski</t>
  </si>
  <si>
    <t>Østnor</t>
  </si>
  <si>
    <t>Hoel</t>
  </si>
  <si>
    <t>Lars Anders</t>
  </si>
  <si>
    <t>Biti</t>
  </si>
  <si>
    <t>Helge Tveit</t>
  </si>
  <si>
    <t>Greibesland</t>
  </si>
  <si>
    <t>Tommy</t>
  </si>
  <si>
    <t>Otra IL</t>
  </si>
  <si>
    <t>Struksnæs</t>
  </si>
  <si>
    <t>Jørgensen</t>
  </si>
  <si>
    <t>Alexander</t>
  </si>
  <si>
    <t>HSG/Vegårshei IL</t>
  </si>
  <si>
    <t>Tingstad</t>
  </si>
  <si>
    <t>Bjarte</t>
  </si>
  <si>
    <t>Grindland</t>
  </si>
  <si>
    <t>Marius Caspersen</t>
  </si>
  <si>
    <t>HSG/Lørenskog Skikl</t>
  </si>
  <si>
    <t>Taugbøl</t>
  </si>
  <si>
    <t>Bo</t>
  </si>
  <si>
    <t>Heming/Team Kollen</t>
  </si>
  <si>
    <t>Undebakke</t>
  </si>
  <si>
    <t>Vidar</t>
  </si>
  <si>
    <t>MVS/Ranheim IL</t>
  </si>
  <si>
    <t>Magerøy</t>
  </si>
  <si>
    <t>Tangvik</t>
  </si>
  <si>
    <t>Kent Roger</t>
  </si>
  <si>
    <t>Jonsvatnet IL</t>
  </si>
  <si>
    <t>Kristian Riseth</t>
  </si>
  <si>
    <t>Korsnes</t>
  </si>
  <si>
    <t>Atle Rehn</t>
  </si>
  <si>
    <t>Ellingsen</t>
  </si>
  <si>
    <t>Trygve Sølberg</t>
  </si>
  <si>
    <t>Strindheim IL Ski</t>
  </si>
  <si>
    <t>Torjus</t>
  </si>
  <si>
    <t>Sæle</t>
  </si>
  <si>
    <t>Eirik Dimmen</t>
  </si>
  <si>
    <t>Weltzien</t>
  </si>
  <si>
    <t>Espen Hultgreen</t>
  </si>
  <si>
    <t>Osland</t>
  </si>
  <si>
    <t>Henanger</t>
  </si>
  <si>
    <t>Årdalstangen IL</t>
  </si>
  <si>
    <t>L´abée-Lund</t>
  </si>
  <si>
    <t>Anniken</t>
  </si>
  <si>
    <t>Gurandsrud</t>
  </si>
  <si>
    <t>Kristine Solhaug</t>
  </si>
  <si>
    <t>IL Driv/Team Synnfjell</t>
  </si>
  <si>
    <t>Sæther</t>
  </si>
  <si>
    <t>June</t>
  </si>
  <si>
    <t>Kirkenes og omegn Skikl</t>
  </si>
  <si>
    <t>Hals</t>
  </si>
  <si>
    <t>Valnes</t>
  </si>
  <si>
    <t>Kenneth</t>
  </si>
  <si>
    <t>Ankenes Skikl</t>
  </si>
  <si>
    <t>Nes Ski</t>
  </si>
  <si>
    <t>Eggum</t>
  </si>
  <si>
    <t>NTG-L/Skoppum IL</t>
  </si>
  <si>
    <t>Johannesen</t>
  </si>
  <si>
    <t>Sturla</t>
  </si>
  <si>
    <t>Njård/Team Kollen</t>
  </si>
  <si>
    <t>Hallberg</t>
  </si>
  <si>
    <t>Bø</t>
  </si>
  <si>
    <t>Markane IL</t>
  </si>
  <si>
    <t>Arve Kristian</t>
  </si>
  <si>
    <t>Bratli</t>
  </si>
  <si>
    <t>Einvik</t>
  </si>
  <si>
    <t>Kenneth Helgesen</t>
  </si>
  <si>
    <t>Ramstad</t>
  </si>
  <si>
    <t>Gjøvik Skiklubb/Gjøvik Toten L</t>
  </si>
  <si>
    <t>Frorud</t>
  </si>
  <si>
    <t>Espen Udjus</t>
  </si>
  <si>
    <t>Skiptvet IL</t>
  </si>
  <si>
    <t>Lillomarka SK/Team Kollen</t>
  </si>
  <si>
    <t>Hoelsveen</t>
  </si>
  <si>
    <t>Atle</t>
  </si>
  <si>
    <t>Eina Spkl/Gjøvik Toten Langr</t>
  </si>
  <si>
    <t>Smørsgård</t>
  </si>
  <si>
    <t>Vetle Lyngstad</t>
  </si>
  <si>
    <t>IF Ørn</t>
  </si>
  <si>
    <t>Myklebost</t>
  </si>
  <si>
    <t>Løkkeborg</t>
  </si>
  <si>
    <t>Tryg-Arne</t>
  </si>
  <si>
    <t xml:space="preserve">Lørenskog SK/Team Synnfjell </t>
  </si>
  <si>
    <t>Kollshaugen</t>
  </si>
  <si>
    <t>Henning Stensvold</t>
  </si>
  <si>
    <t>Søre ÅL IL</t>
  </si>
  <si>
    <t>Slaastad</t>
  </si>
  <si>
    <t>Jostein</t>
  </si>
  <si>
    <t>Martine Fossem</t>
  </si>
  <si>
    <t>Asker Skikl</t>
  </si>
  <si>
    <t>MVS/Øystre Slidre IL</t>
  </si>
  <si>
    <t>Kirsten Hindhammer</t>
  </si>
  <si>
    <t>Rognmo</t>
  </si>
  <si>
    <t>Olimb</t>
  </si>
  <si>
    <t>Joakim</t>
  </si>
  <si>
    <t>Bækkelagets Spkl</t>
  </si>
  <si>
    <t>Kristoffer Robin</t>
  </si>
  <si>
    <t>Kent Ove</t>
  </si>
  <si>
    <t>Engerdal Spkl/Team Norgeshus</t>
  </si>
  <si>
    <t>MVS/Hamar Skiklubb</t>
  </si>
  <si>
    <t>Skrødal</t>
  </si>
  <si>
    <t>Kristian Sveaas</t>
  </si>
  <si>
    <t>Stridnheim IL</t>
  </si>
  <si>
    <t>Grønvoll</t>
  </si>
  <si>
    <t>Sandnes</t>
  </si>
  <si>
    <t>Martin Stuge</t>
  </si>
  <si>
    <t>Ingunn</t>
  </si>
  <si>
    <t>Rem</t>
  </si>
  <si>
    <t>Anneli</t>
  </si>
  <si>
    <t>Bjørnli</t>
  </si>
  <si>
    <t>Heidi Kant</t>
  </si>
  <si>
    <t>Jenssen</t>
  </si>
  <si>
    <t>Hommelvik IL</t>
  </si>
  <si>
    <t>Elgshøen</t>
  </si>
  <si>
    <t>Oda</t>
  </si>
  <si>
    <t>Langen</t>
  </si>
  <si>
    <t>Heimdal Ski</t>
  </si>
  <si>
    <t>Julie</t>
  </si>
  <si>
    <t>Inderøy IL</t>
  </si>
  <si>
    <t>Søndre Ål</t>
  </si>
  <si>
    <t>Veldre</t>
  </si>
  <si>
    <t>Nidelv IL</t>
  </si>
  <si>
    <t>LW</t>
  </si>
  <si>
    <t>Lium</t>
  </si>
  <si>
    <t>Loyd Remi</t>
  </si>
  <si>
    <t>Skiptvedt IL</t>
  </si>
  <si>
    <t xml:space="preserve">LW </t>
  </si>
  <si>
    <t>Værnes</t>
  </si>
  <si>
    <t>Kvinner senior FH Stå</t>
  </si>
  <si>
    <t>Sargenius</t>
  </si>
  <si>
    <t>Hanna Lovise</t>
  </si>
  <si>
    <t>Snåsa IL</t>
  </si>
  <si>
    <t>Simon S.</t>
  </si>
  <si>
    <t>Eivind J.</t>
  </si>
  <si>
    <t>Mesnali Skilag / Team Sjusjøen</t>
  </si>
  <si>
    <t>Utengen</t>
  </si>
  <si>
    <t>Øyvind Y.</t>
  </si>
  <si>
    <t>Storlien</t>
  </si>
  <si>
    <t>Ole Martin</t>
  </si>
  <si>
    <t>Thygesen</t>
  </si>
  <si>
    <t>Torgeir S.</t>
  </si>
  <si>
    <t>IL Korevoll</t>
  </si>
  <si>
    <t>Ankenes Skiklubb</t>
  </si>
  <si>
    <t>Skogstad</t>
  </si>
  <si>
    <t>Ole Hartvik</t>
  </si>
  <si>
    <t>Mikkelsen</t>
  </si>
  <si>
    <t>Vadsø skiklubb</t>
  </si>
  <si>
    <t>Stenseth</t>
  </si>
  <si>
    <t>Skogsholm</t>
  </si>
  <si>
    <t>Skjelvik</t>
  </si>
  <si>
    <t>Kristoffer L.</t>
  </si>
  <si>
    <t>Os IL/NTG</t>
  </si>
  <si>
    <t>Askestad</t>
  </si>
  <si>
    <t>Arild</t>
  </si>
  <si>
    <t>Fet Skiklubb</t>
  </si>
  <si>
    <t>Bjørvik</t>
  </si>
  <si>
    <t>Strindheim IL - Ski/Team Statkraft Trøndelag</t>
  </si>
  <si>
    <t>Marte L.</t>
  </si>
  <si>
    <t>Mathias H.</t>
  </si>
  <si>
    <t>Kongsvinger IL</t>
  </si>
  <si>
    <t>Morten E.</t>
  </si>
  <si>
    <t>Halland</t>
  </si>
  <si>
    <t>Jon Arild</t>
  </si>
  <si>
    <t>Henriksen</t>
  </si>
  <si>
    <t>Paulsen</t>
  </si>
  <si>
    <t>Steffen</t>
  </si>
  <si>
    <t>Magnor UL</t>
  </si>
  <si>
    <t>Aagård</t>
  </si>
  <si>
    <t>Morgan</t>
  </si>
  <si>
    <t>Vannebo</t>
  </si>
  <si>
    <t>Rokkerud</t>
  </si>
  <si>
    <t>Erik</t>
  </si>
  <si>
    <t xml:space="preserve">Strømmen og Lillestrøm Skiklubb / Team </t>
  </si>
  <si>
    <t>Greving</t>
  </si>
  <si>
    <t>Marius S.</t>
  </si>
  <si>
    <t>45*</t>
  </si>
  <si>
    <t>32*</t>
  </si>
  <si>
    <t>24*</t>
  </si>
  <si>
    <t>18*</t>
  </si>
  <si>
    <t>11*</t>
  </si>
  <si>
    <t>10*</t>
  </si>
  <si>
    <t>14*</t>
  </si>
  <si>
    <t>13*</t>
  </si>
  <si>
    <t>1*</t>
  </si>
  <si>
    <t>36*</t>
  </si>
  <si>
    <t>12*</t>
  </si>
  <si>
    <t>26*</t>
  </si>
  <si>
    <t>7*</t>
  </si>
  <si>
    <t>5*</t>
  </si>
  <si>
    <t>2*</t>
  </si>
  <si>
    <t>3*</t>
  </si>
  <si>
    <t>20*</t>
  </si>
  <si>
    <t>9*</t>
  </si>
  <si>
    <t>15*</t>
  </si>
  <si>
    <t>16*</t>
  </si>
  <si>
    <t>22*</t>
  </si>
  <si>
    <t>4*</t>
  </si>
  <si>
    <t>8*</t>
  </si>
  <si>
    <t>Skrede</t>
  </si>
  <si>
    <t>Agnete</t>
  </si>
  <si>
    <t>Dalheim</t>
  </si>
  <si>
    <t>Kjersti Ø.</t>
  </si>
  <si>
    <t>Ragne</t>
  </si>
  <si>
    <t>29*</t>
  </si>
  <si>
    <t>6*</t>
  </si>
  <si>
    <t>Gjære</t>
  </si>
  <si>
    <t>60*</t>
  </si>
  <si>
    <t>50*</t>
  </si>
  <si>
    <t>Eivind Sundset</t>
  </si>
  <si>
    <t>Østby</t>
  </si>
  <si>
    <t>Jannike</t>
  </si>
  <si>
    <t>Renaas</t>
  </si>
  <si>
    <t>Sinnes</t>
  </si>
  <si>
    <t>Svein Tore</t>
  </si>
  <si>
    <t>Tonstad IL</t>
  </si>
  <si>
    <t>Karlstrøm</t>
  </si>
  <si>
    <t>Müller</t>
  </si>
  <si>
    <t>Leif Arne</t>
  </si>
  <si>
    <t>Selbu</t>
  </si>
  <si>
    <t>Regler: 6 av 8 renn teller</t>
  </si>
  <si>
    <t>100*</t>
  </si>
  <si>
    <t>Plass</t>
  </si>
  <si>
    <t>Lilleeng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</si>
</sst>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" xfId="0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 horizontal="left"/>
    </xf>
    <xf numFmtId="0" fontId="4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34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1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3" xfId="0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48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9" xfId="0" applyBorder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0" fontId="0" fillId="0" borderId="24" xfId="0" applyBorder="1" applyAlignment="1">
      <alignment/>
    </xf>
    <xf numFmtId="0" fontId="5" fillId="0" borderId="1" xfId="0" applyFont="1" applyFill="1" applyBorder="1" applyAlignment="1">
      <alignment horizontal="center" textRotation="90"/>
    </xf>
    <xf numFmtId="0" fontId="0" fillId="0" borderId="50" xfId="0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22" xfId="0" applyFill="1" applyBorder="1" applyAlignment="1">
      <alignment horizontal="center" textRotation="90"/>
    </xf>
    <xf numFmtId="0" fontId="4" fillId="0" borderId="2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7" fillId="0" borderId="44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47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35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50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4" fillId="2" borderId="34" xfId="0" applyFont="1" applyFill="1" applyBorder="1" applyAlignment="1">
      <alignment/>
    </xf>
    <xf numFmtId="0" fontId="0" fillId="2" borderId="34" xfId="0" applyFill="1" applyBorder="1" applyAlignment="1">
      <alignment/>
    </xf>
    <xf numFmtId="0" fontId="4" fillId="2" borderId="34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37" xfId="0" applyFill="1" applyBorder="1" applyAlignment="1">
      <alignment horizontal="left"/>
    </xf>
    <xf numFmtId="0" fontId="5" fillId="0" borderId="4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26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49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7" fillId="0" borderId="35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36" xfId="0" applyFont="1" applyFill="1" applyBorder="1" applyAlignment="1">
      <alignment wrapText="1"/>
    </xf>
    <xf numFmtId="0" fontId="7" fillId="0" borderId="5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0" fillId="0" borderId="15" xfId="0" applyFill="1" applyBorder="1" applyAlignment="1">
      <alignment/>
    </xf>
    <xf numFmtId="0" fontId="4" fillId="0" borderId="62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24" xfId="0" applyFill="1" applyBorder="1" applyAlignment="1">
      <alignment/>
    </xf>
    <xf numFmtId="0" fontId="0" fillId="0" borderId="57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57" xfId="0" applyBorder="1" applyAlignment="1">
      <alignment/>
    </xf>
    <xf numFmtId="0" fontId="0" fillId="0" borderId="3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3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0" fillId="2" borderId="28" xfId="0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65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68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6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57421875" style="35" customWidth="1"/>
    <col min="2" max="2" width="12.421875" style="37" bestFit="1" customWidth="1"/>
    <col min="3" max="3" width="18.421875" style="37" bestFit="1" customWidth="1"/>
    <col min="4" max="4" width="27.57421875" style="37" bestFit="1" customWidth="1"/>
    <col min="5" max="5" width="7.140625" style="141" bestFit="1" customWidth="1"/>
    <col min="6" max="6" width="4.00390625" style="0" bestFit="1" customWidth="1"/>
    <col min="7" max="12" width="4.00390625" style="2" bestFit="1" customWidth="1"/>
    <col min="13" max="13" width="4.00390625" style="0" bestFit="1" customWidth="1"/>
    <col min="16" max="16" width="11.421875" style="20" customWidth="1"/>
  </cols>
  <sheetData>
    <row r="1" ht="18.75" thickBot="1">
      <c r="A1" s="1" t="s">
        <v>144</v>
      </c>
    </row>
    <row r="2" spans="1:13" ht="54.75" thickBot="1">
      <c r="A2" s="3"/>
      <c r="B2" s="332" t="s">
        <v>4</v>
      </c>
      <c r="C2" s="333"/>
      <c r="D2" s="334"/>
      <c r="E2" s="142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</row>
    <row r="3" spans="1:13" ht="13.5" thickBot="1">
      <c r="A3" s="322" t="s">
        <v>23</v>
      </c>
      <c r="B3" s="45" t="s">
        <v>0</v>
      </c>
      <c r="C3" s="46" t="s">
        <v>1</v>
      </c>
      <c r="D3" s="47" t="s">
        <v>2</v>
      </c>
      <c r="E3" s="11" t="s">
        <v>3</v>
      </c>
      <c r="F3" s="12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84">
        <v>8</v>
      </c>
    </row>
    <row r="4" spans="1:13" ht="12.75">
      <c r="A4" s="100">
        <v>1</v>
      </c>
      <c r="B4" s="28" t="s">
        <v>496</v>
      </c>
      <c r="C4" s="29" t="s">
        <v>201</v>
      </c>
      <c r="D4" s="89" t="s">
        <v>460</v>
      </c>
      <c r="E4" s="231">
        <f aca="true" t="shared" si="0" ref="E4:E18">SUM(F4:M4)</f>
        <v>600</v>
      </c>
      <c r="F4" s="159">
        <v>100</v>
      </c>
      <c r="G4" s="18" t="s">
        <v>1458</v>
      </c>
      <c r="H4" s="18">
        <v>100</v>
      </c>
      <c r="I4" s="18">
        <v>100</v>
      </c>
      <c r="J4" s="18"/>
      <c r="K4" s="18">
        <v>100</v>
      </c>
      <c r="L4" s="18">
        <v>100</v>
      </c>
      <c r="M4" s="58">
        <v>100</v>
      </c>
    </row>
    <row r="5" spans="1:13" ht="12.75">
      <c r="A5" s="83">
        <v>2</v>
      </c>
      <c r="B5" s="28" t="s">
        <v>501</v>
      </c>
      <c r="C5" s="29" t="s">
        <v>502</v>
      </c>
      <c r="D5" s="89" t="s">
        <v>463</v>
      </c>
      <c r="E5" s="216">
        <f t="shared" si="0"/>
        <v>480</v>
      </c>
      <c r="F5" s="31" t="s">
        <v>1462</v>
      </c>
      <c r="G5" s="26">
        <v>100</v>
      </c>
      <c r="H5" s="26">
        <v>60</v>
      </c>
      <c r="I5" s="26" t="s">
        <v>1430</v>
      </c>
      <c r="J5" s="26">
        <v>100</v>
      </c>
      <c r="K5" s="26">
        <v>80</v>
      </c>
      <c r="L5" s="26">
        <v>60</v>
      </c>
      <c r="M5" s="52">
        <v>80</v>
      </c>
    </row>
    <row r="6" spans="1:13" ht="12.75">
      <c r="A6" s="83">
        <v>3</v>
      </c>
      <c r="B6" s="28" t="s">
        <v>499</v>
      </c>
      <c r="C6" s="29" t="s">
        <v>500</v>
      </c>
      <c r="D6" s="89" t="s">
        <v>462</v>
      </c>
      <c r="E6" s="216">
        <f t="shared" si="0"/>
        <v>352</v>
      </c>
      <c r="F6" s="31">
        <v>60</v>
      </c>
      <c r="G6" s="26">
        <v>60</v>
      </c>
      <c r="H6" s="26">
        <v>80</v>
      </c>
      <c r="I6" s="26">
        <v>80</v>
      </c>
      <c r="J6" s="26" t="s">
        <v>1441</v>
      </c>
      <c r="K6" s="26" t="s">
        <v>1441</v>
      </c>
      <c r="L6" s="26">
        <v>40</v>
      </c>
      <c r="M6" s="52">
        <v>32</v>
      </c>
    </row>
    <row r="7" spans="1:13" ht="12.75">
      <c r="A7" s="83">
        <v>4</v>
      </c>
      <c r="B7" s="28" t="s">
        <v>519</v>
      </c>
      <c r="C7" s="29" t="s">
        <v>520</v>
      </c>
      <c r="D7" s="89" t="s">
        <v>470</v>
      </c>
      <c r="E7" s="216">
        <f t="shared" si="0"/>
        <v>304</v>
      </c>
      <c r="F7" s="31" t="s">
        <v>1433</v>
      </c>
      <c r="G7" s="26">
        <v>80</v>
      </c>
      <c r="H7" s="26" t="s">
        <v>1446</v>
      </c>
      <c r="I7" s="26">
        <v>50</v>
      </c>
      <c r="J7" s="26">
        <v>45</v>
      </c>
      <c r="K7" s="26">
        <v>24</v>
      </c>
      <c r="L7" s="26">
        <v>45</v>
      </c>
      <c r="M7" s="52">
        <v>60</v>
      </c>
    </row>
    <row r="8" spans="1:13" ht="12.75">
      <c r="A8" s="83">
        <v>5</v>
      </c>
      <c r="B8" s="28" t="s">
        <v>508</v>
      </c>
      <c r="C8" s="29" t="s">
        <v>509</v>
      </c>
      <c r="D8" s="89" t="s">
        <v>464</v>
      </c>
      <c r="E8" s="216">
        <f t="shared" si="0"/>
        <v>292</v>
      </c>
      <c r="F8" s="31" t="s">
        <v>1431</v>
      </c>
      <c r="G8" s="26">
        <v>36</v>
      </c>
      <c r="H8" s="26">
        <v>36</v>
      </c>
      <c r="I8" s="26" t="s">
        <v>1458</v>
      </c>
      <c r="J8" s="26">
        <v>80</v>
      </c>
      <c r="K8" s="26">
        <v>40</v>
      </c>
      <c r="L8" s="26">
        <v>50</v>
      </c>
      <c r="M8" s="52">
        <v>50</v>
      </c>
    </row>
    <row r="9" spans="1:13" ht="12.75">
      <c r="A9" s="83">
        <v>6</v>
      </c>
      <c r="B9" s="28" t="s">
        <v>510</v>
      </c>
      <c r="C9" s="29" t="s">
        <v>511</v>
      </c>
      <c r="D9" s="89" t="s">
        <v>467</v>
      </c>
      <c r="E9" s="216">
        <f t="shared" si="0"/>
        <v>290</v>
      </c>
      <c r="F9" s="31" t="s">
        <v>1458</v>
      </c>
      <c r="G9" s="26">
        <v>50</v>
      </c>
      <c r="H9" s="26">
        <v>45</v>
      </c>
      <c r="I9" s="26" t="s">
        <v>1440</v>
      </c>
      <c r="J9" s="26">
        <v>36</v>
      </c>
      <c r="K9" s="26">
        <v>50</v>
      </c>
      <c r="L9" s="26">
        <v>80</v>
      </c>
      <c r="M9" s="52">
        <v>29</v>
      </c>
    </row>
    <row r="10" spans="1:13" ht="12.75">
      <c r="A10" s="83">
        <v>7</v>
      </c>
      <c r="B10" s="28" t="s">
        <v>504</v>
      </c>
      <c r="C10" s="29" t="s">
        <v>505</v>
      </c>
      <c r="D10" s="89" t="s">
        <v>465</v>
      </c>
      <c r="E10" s="216">
        <f t="shared" si="0"/>
        <v>243</v>
      </c>
      <c r="F10" s="31">
        <v>40</v>
      </c>
      <c r="G10" s="26" t="s">
        <v>1452</v>
      </c>
      <c r="H10" s="26">
        <v>50</v>
      </c>
      <c r="I10" s="26">
        <v>36</v>
      </c>
      <c r="J10" s="26" t="s">
        <v>1431</v>
      </c>
      <c r="K10" s="26">
        <v>45</v>
      </c>
      <c r="L10" s="26">
        <v>32</v>
      </c>
      <c r="M10" s="52">
        <v>40</v>
      </c>
    </row>
    <row r="11" spans="1:13" ht="12.75">
      <c r="A11" s="83">
        <v>8</v>
      </c>
      <c r="B11" s="28" t="s">
        <v>517</v>
      </c>
      <c r="C11" s="29" t="s">
        <v>518</v>
      </c>
      <c r="D11" s="89" t="s">
        <v>462</v>
      </c>
      <c r="E11" s="216">
        <f t="shared" si="0"/>
        <v>221</v>
      </c>
      <c r="F11" s="31" t="s">
        <v>1446</v>
      </c>
      <c r="G11" s="26">
        <v>26</v>
      </c>
      <c r="H11" s="26">
        <v>26</v>
      </c>
      <c r="I11" s="26">
        <v>32</v>
      </c>
      <c r="J11" s="26">
        <v>60</v>
      </c>
      <c r="K11" s="26">
        <v>32</v>
      </c>
      <c r="L11" s="26" t="s">
        <v>1436</v>
      </c>
      <c r="M11" s="52">
        <v>45</v>
      </c>
    </row>
    <row r="12" spans="1:13" ht="12.75">
      <c r="A12" s="83">
        <v>9</v>
      </c>
      <c r="B12" s="28" t="s">
        <v>503</v>
      </c>
      <c r="C12" s="29" t="s">
        <v>498</v>
      </c>
      <c r="D12" s="89" t="s">
        <v>464</v>
      </c>
      <c r="E12" s="216">
        <f t="shared" si="0"/>
        <v>206</v>
      </c>
      <c r="F12" s="31">
        <v>45</v>
      </c>
      <c r="G12" s="26">
        <v>45</v>
      </c>
      <c r="H12" s="26" t="s">
        <v>1434</v>
      </c>
      <c r="I12" s="26">
        <v>60</v>
      </c>
      <c r="J12" s="26" t="s">
        <v>1448</v>
      </c>
      <c r="K12" s="26">
        <v>20</v>
      </c>
      <c r="L12" s="26">
        <v>36</v>
      </c>
      <c r="M12" s="52"/>
    </row>
    <row r="13" spans="1:13" ht="12.75">
      <c r="A13" s="83">
        <v>10</v>
      </c>
      <c r="B13" s="28" t="s">
        <v>506</v>
      </c>
      <c r="C13" s="29" t="s">
        <v>507</v>
      </c>
      <c r="D13" s="89" t="s">
        <v>466</v>
      </c>
      <c r="E13" s="216">
        <f t="shared" si="0"/>
        <v>183</v>
      </c>
      <c r="F13" s="31">
        <v>36</v>
      </c>
      <c r="G13" s="26">
        <v>32</v>
      </c>
      <c r="H13" s="26">
        <v>29</v>
      </c>
      <c r="I13" s="26" t="s">
        <v>1437</v>
      </c>
      <c r="J13" s="26"/>
      <c r="K13" s="26">
        <v>60</v>
      </c>
      <c r="L13" s="26">
        <v>26</v>
      </c>
      <c r="M13" s="52"/>
    </row>
    <row r="14" spans="1:13" ht="12.75">
      <c r="A14" s="83">
        <v>11</v>
      </c>
      <c r="B14" s="28" t="s">
        <v>383</v>
      </c>
      <c r="C14" s="29" t="s">
        <v>512</v>
      </c>
      <c r="D14" s="89" t="s">
        <v>468</v>
      </c>
      <c r="E14" s="216">
        <f t="shared" si="0"/>
        <v>177</v>
      </c>
      <c r="F14" s="31">
        <v>26</v>
      </c>
      <c r="G14" s="26" t="s">
        <v>1432</v>
      </c>
      <c r="H14" s="26">
        <v>24</v>
      </c>
      <c r="I14" s="26">
        <v>26</v>
      </c>
      <c r="J14" s="26">
        <v>29</v>
      </c>
      <c r="K14" s="26">
        <v>36</v>
      </c>
      <c r="L14" s="26" t="s">
        <v>1446</v>
      </c>
      <c r="M14" s="52">
        <v>36</v>
      </c>
    </row>
    <row r="15" spans="1:16" ht="12.75">
      <c r="A15" s="83">
        <v>12</v>
      </c>
      <c r="B15" s="28" t="s">
        <v>515</v>
      </c>
      <c r="C15" s="29" t="s">
        <v>516</v>
      </c>
      <c r="D15" s="89" t="s">
        <v>462</v>
      </c>
      <c r="E15" s="216">
        <f t="shared" si="0"/>
        <v>172</v>
      </c>
      <c r="F15" s="31">
        <v>22</v>
      </c>
      <c r="G15" s="26">
        <v>40</v>
      </c>
      <c r="H15" s="26">
        <v>36</v>
      </c>
      <c r="I15" s="26">
        <v>24</v>
      </c>
      <c r="J15" s="26">
        <v>50</v>
      </c>
      <c r="K15" s="26" t="s">
        <v>1449</v>
      </c>
      <c r="L15" s="26" t="s">
        <v>1452</v>
      </c>
      <c r="M15" s="52"/>
      <c r="P15" s="65"/>
    </row>
    <row r="16" spans="1:16" ht="12.75">
      <c r="A16" s="83">
        <v>13</v>
      </c>
      <c r="B16" s="28" t="s">
        <v>497</v>
      </c>
      <c r="C16" s="29" t="s">
        <v>498</v>
      </c>
      <c r="D16" s="89" t="s">
        <v>461</v>
      </c>
      <c r="E16" s="216">
        <f t="shared" si="0"/>
        <v>170</v>
      </c>
      <c r="F16" s="31">
        <v>80</v>
      </c>
      <c r="G16" s="26" t="s">
        <v>1435</v>
      </c>
      <c r="H16" s="26">
        <v>18</v>
      </c>
      <c r="I16" s="26">
        <v>40</v>
      </c>
      <c r="J16" s="26">
        <v>14</v>
      </c>
      <c r="K16" s="26"/>
      <c r="L16" s="26">
        <v>18</v>
      </c>
      <c r="M16" s="52"/>
      <c r="P16" s="65"/>
    </row>
    <row r="17" spans="1:13" ht="12.75">
      <c r="A17" s="83">
        <v>14</v>
      </c>
      <c r="B17" s="28" t="s">
        <v>535</v>
      </c>
      <c r="C17" s="29" t="s">
        <v>536</v>
      </c>
      <c r="D17" s="89" t="s">
        <v>479</v>
      </c>
      <c r="E17" s="216">
        <f t="shared" si="0"/>
        <v>164</v>
      </c>
      <c r="F17" s="31" t="s">
        <v>1442</v>
      </c>
      <c r="G17" s="26">
        <v>20</v>
      </c>
      <c r="H17" s="26">
        <v>40</v>
      </c>
      <c r="I17" s="26" t="s">
        <v>1434</v>
      </c>
      <c r="J17" s="26">
        <v>20</v>
      </c>
      <c r="K17" s="26">
        <v>29</v>
      </c>
      <c r="L17" s="26">
        <v>29</v>
      </c>
      <c r="M17" s="52">
        <v>26</v>
      </c>
    </row>
    <row r="18" spans="1:13" ht="13.5" thickBot="1">
      <c r="A18" s="240">
        <v>15</v>
      </c>
      <c r="B18" s="262" t="s">
        <v>547</v>
      </c>
      <c r="C18" s="237" t="s">
        <v>548</v>
      </c>
      <c r="D18" s="239" t="s">
        <v>484</v>
      </c>
      <c r="E18" s="298">
        <f t="shared" si="0"/>
        <v>123</v>
      </c>
      <c r="F18" s="295" t="s">
        <v>1438</v>
      </c>
      <c r="G18" s="34">
        <v>11</v>
      </c>
      <c r="H18" s="34">
        <v>22</v>
      </c>
      <c r="I18" s="34" t="s">
        <v>1447</v>
      </c>
      <c r="J18" s="34">
        <v>22</v>
      </c>
      <c r="K18" s="34">
        <v>22</v>
      </c>
      <c r="L18" s="34">
        <v>22</v>
      </c>
      <c r="M18" s="160">
        <v>24</v>
      </c>
    </row>
    <row r="19" spans="1:13" ht="12.75">
      <c r="A19" s="100">
        <v>16</v>
      </c>
      <c r="B19" s="110" t="s">
        <v>529</v>
      </c>
      <c r="C19" s="71" t="s">
        <v>411</v>
      </c>
      <c r="D19" s="115" t="s">
        <v>474</v>
      </c>
      <c r="E19" s="232">
        <f aca="true" t="shared" si="1" ref="E19:E35">SUM(F19:M19)</f>
        <v>84</v>
      </c>
      <c r="F19" s="155">
        <v>12</v>
      </c>
      <c r="G19" s="49">
        <v>22</v>
      </c>
      <c r="H19" s="49"/>
      <c r="I19" s="49">
        <v>22</v>
      </c>
      <c r="J19" s="49">
        <v>16</v>
      </c>
      <c r="K19" s="49" t="s">
        <v>1443</v>
      </c>
      <c r="L19" s="49">
        <v>12</v>
      </c>
      <c r="M19" s="161"/>
    </row>
    <row r="20" spans="1:13" ht="12.75">
      <c r="A20" s="83">
        <v>17</v>
      </c>
      <c r="B20" s="28" t="s">
        <v>1223</v>
      </c>
      <c r="C20" s="29" t="s">
        <v>1224</v>
      </c>
      <c r="D20" s="89" t="s">
        <v>481</v>
      </c>
      <c r="E20" s="216">
        <f t="shared" si="1"/>
        <v>81</v>
      </c>
      <c r="F20" s="31"/>
      <c r="G20" s="26"/>
      <c r="H20" s="26"/>
      <c r="I20" s="26">
        <v>18</v>
      </c>
      <c r="J20" s="26">
        <v>24</v>
      </c>
      <c r="K20" s="26">
        <v>15</v>
      </c>
      <c r="L20" s="26">
        <v>24</v>
      </c>
      <c r="M20" s="52"/>
    </row>
    <row r="21" spans="1:13" ht="12.75">
      <c r="A21" s="83">
        <v>18</v>
      </c>
      <c r="B21" s="28" t="s">
        <v>523</v>
      </c>
      <c r="C21" s="29" t="s">
        <v>524</v>
      </c>
      <c r="D21" s="89" t="s">
        <v>461</v>
      </c>
      <c r="E21" s="216">
        <f t="shared" si="1"/>
        <v>71</v>
      </c>
      <c r="F21" s="155">
        <v>15</v>
      </c>
      <c r="G21" s="26">
        <v>15</v>
      </c>
      <c r="H21" s="26">
        <v>15</v>
      </c>
      <c r="I21" s="26">
        <v>14</v>
      </c>
      <c r="J21" s="26" t="s">
        <v>1451</v>
      </c>
      <c r="K21" s="26">
        <v>12</v>
      </c>
      <c r="L21" s="26"/>
      <c r="M21" s="52"/>
    </row>
    <row r="22" spans="1:13" ht="12.75">
      <c r="A22" s="83">
        <v>19</v>
      </c>
      <c r="B22" s="28" t="s">
        <v>525</v>
      </c>
      <c r="C22" s="29" t="s">
        <v>526</v>
      </c>
      <c r="D22" s="89" t="s">
        <v>472</v>
      </c>
      <c r="E22" s="216">
        <f t="shared" si="1"/>
        <v>67</v>
      </c>
      <c r="F22" s="31">
        <v>14</v>
      </c>
      <c r="G22" s="26"/>
      <c r="H22" s="26">
        <v>5</v>
      </c>
      <c r="I22" s="26">
        <v>20</v>
      </c>
      <c r="J22" s="26">
        <v>12</v>
      </c>
      <c r="K22" s="26"/>
      <c r="L22" s="26">
        <v>16</v>
      </c>
      <c r="M22" s="52"/>
    </row>
    <row r="23" spans="1:13" ht="12.75">
      <c r="A23" s="83">
        <v>20</v>
      </c>
      <c r="B23" s="28" t="s">
        <v>359</v>
      </c>
      <c r="C23" s="29" t="s">
        <v>989</v>
      </c>
      <c r="D23" s="89" t="s">
        <v>990</v>
      </c>
      <c r="E23" s="216">
        <f t="shared" si="1"/>
        <v>62</v>
      </c>
      <c r="F23" s="155"/>
      <c r="G23" s="26">
        <v>12</v>
      </c>
      <c r="H23" s="26">
        <v>14</v>
      </c>
      <c r="I23" s="26" t="s">
        <v>1451</v>
      </c>
      <c r="J23" s="26">
        <v>18</v>
      </c>
      <c r="K23" s="26">
        <v>8</v>
      </c>
      <c r="L23" s="26">
        <v>10</v>
      </c>
      <c r="M23" s="52"/>
    </row>
    <row r="24" spans="1:13" ht="12.75">
      <c r="A24" s="83">
        <v>20</v>
      </c>
      <c r="B24" s="28" t="s">
        <v>530</v>
      </c>
      <c r="C24" s="29" t="s">
        <v>178</v>
      </c>
      <c r="D24" s="89" t="s">
        <v>475</v>
      </c>
      <c r="E24" s="216">
        <f t="shared" si="1"/>
        <v>62</v>
      </c>
      <c r="F24" s="31">
        <v>11</v>
      </c>
      <c r="G24" s="26">
        <v>14</v>
      </c>
      <c r="H24" s="26"/>
      <c r="I24" s="26">
        <v>15</v>
      </c>
      <c r="J24" s="26" t="s">
        <v>1443</v>
      </c>
      <c r="K24" s="26">
        <v>7</v>
      </c>
      <c r="L24" s="26">
        <v>15</v>
      </c>
      <c r="M24" s="52"/>
    </row>
    <row r="25" spans="1:13" ht="12.75">
      <c r="A25" s="83">
        <v>22</v>
      </c>
      <c r="B25" s="28" t="s">
        <v>527</v>
      </c>
      <c r="C25" s="29" t="s">
        <v>528</v>
      </c>
      <c r="D25" s="89" t="s">
        <v>473</v>
      </c>
      <c r="E25" s="216">
        <f t="shared" si="1"/>
        <v>54</v>
      </c>
      <c r="F25" s="155">
        <v>13</v>
      </c>
      <c r="G25" s="26"/>
      <c r="H25" s="26">
        <v>9</v>
      </c>
      <c r="I25" s="26">
        <v>16</v>
      </c>
      <c r="J25" s="26">
        <v>9</v>
      </c>
      <c r="K25" s="26"/>
      <c r="L25" s="26">
        <v>7</v>
      </c>
      <c r="M25" s="52"/>
    </row>
    <row r="26" spans="1:13" ht="12.75">
      <c r="A26" s="83">
        <v>23</v>
      </c>
      <c r="B26" s="28" t="s">
        <v>991</v>
      </c>
      <c r="C26" s="29" t="s">
        <v>992</v>
      </c>
      <c r="D26" s="89" t="s">
        <v>993</v>
      </c>
      <c r="E26" s="216">
        <f t="shared" si="1"/>
        <v>48</v>
      </c>
      <c r="F26" s="31"/>
      <c r="G26" s="26">
        <v>9</v>
      </c>
      <c r="H26" s="26">
        <v>10</v>
      </c>
      <c r="I26" s="26" t="s">
        <v>1459</v>
      </c>
      <c r="J26" s="26">
        <v>8</v>
      </c>
      <c r="K26" s="26">
        <v>10</v>
      </c>
      <c r="L26" s="26">
        <v>11</v>
      </c>
      <c r="M26" s="52"/>
    </row>
    <row r="27" spans="1:13" ht="12.75">
      <c r="A27" s="83">
        <v>24</v>
      </c>
      <c r="B27" s="28" t="s">
        <v>986</v>
      </c>
      <c r="C27" s="29" t="s">
        <v>581</v>
      </c>
      <c r="D27" s="89" t="s">
        <v>987</v>
      </c>
      <c r="E27" s="216">
        <f t="shared" si="1"/>
        <v>47</v>
      </c>
      <c r="F27" s="155"/>
      <c r="G27" s="26">
        <v>16</v>
      </c>
      <c r="H27" s="26">
        <v>2</v>
      </c>
      <c r="I27" s="26" t="s">
        <v>1438</v>
      </c>
      <c r="J27" s="26">
        <v>10</v>
      </c>
      <c r="K27" s="26">
        <v>14</v>
      </c>
      <c r="L27" s="26">
        <v>5</v>
      </c>
      <c r="M27" s="52"/>
    </row>
    <row r="28" spans="1:13" ht="12.75">
      <c r="A28" s="83">
        <v>25</v>
      </c>
      <c r="B28" s="28" t="s">
        <v>1003</v>
      </c>
      <c r="C28" s="29" t="s">
        <v>1004</v>
      </c>
      <c r="D28" s="89" t="s">
        <v>1005</v>
      </c>
      <c r="E28" s="216">
        <f t="shared" si="1"/>
        <v>45</v>
      </c>
      <c r="F28" s="31"/>
      <c r="G28" s="26">
        <v>1</v>
      </c>
      <c r="H28" s="26">
        <v>13</v>
      </c>
      <c r="I28" s="26">
        <v>7</v>
      </c>
      <c r="J28" s="26"/>
      <c r="K28" s="26">
        <v>18</v>
      </c>
      <c r="L28" s="26">
        <v>6</v>
      </c>
      <c r="M28" s="52"/>
    </row>
    <row r="29" spans="1:16" ht="12.75">
      <c r="A29" s="83">
        <v>26</v>
      </c>
      <c r="B29" s="28" t="s">
        <v>997</v>
      </c>
      <c r="C29" s="29" t="s">
        <v>998</v>
      </c>
      <c r="D29" s="89" t="s">
        <v>475</v>
      </c>
      <c r="E29" s="216">
        <f t="shared" si="1"/>
        <v>44</v>
      </c>
      <c r="F29" s="155"/>
      <c r="G29" s="26">
        <v>5</v>
      </c>
      <c r="H29" s="26">
        <v>7</v>
      </c>
      <c r="I29" s="26"/>
      <c r="J29" s="26">
        <v>6</v>
      </c>
      <c r="K29" s="26">
        <v>13</v>
      </c>
      <c r="L29" s="26">
        <v>13</v>
      </c>
      <c r="M29" s="52"/>
      <c r="P29" s="65"/>
    </row>
    <row r="30" spans="1:13" ht="12.75">
      <c r="A30" s="83">
        <v>27</v>
      </c>
      <c r="B30" s="28" t="s">
        <v>513</v>
      </c>
      <c r="C30" s="29" t="s">
        <v>514</v>
      </c>
      <c r="D30" s="89" t="s">
        <v>469</v>
      </c>
      <c r="E30" s="216">
        <f t="shared" si="1"/>
        <v>40</v>
      </c>
      <c r="F30" s="31">
        <v>24</v>
      </c>
      <c r="G30" s="26"/>
      <c r="H30" s="26">
        <v>16</v>
      </c>
      <c r="I30" s="26"/>
      <c r="J30" s="26"/>
      <c r="K30" s="26"/>
      <c r="L30" s="26"/>
      <c r="M30" s="52"/>
    </row>
    <row r="31" spans="1:13" ht="12.75">
      <c r="A31" s="83">
        <v>27</v>
      </c>
      <c r="B31" s="28" t="s">
        <v>1297</v>
      </c>
      <c r="C31" s="29" t="s">
        <v>1298</v>
      </c>
      <c r="D31" s="89" t="s">
        <v>334</v>
      </c>
      <c r="E31" s="216">
        <f t="shared" si="1"/>
        <v>40</v>
      </c>
      <c r="F31" s="196"/>
      <c r="G31" s="26"/>
      <c r="H31" s="26"/>
      <c r="I31" s="26"/>
      <c r="J31" s="26">
        <v>40</v>
      </c>
      <c r="K31" s="26"/>
      <c r="L31" s="26"/>
      <c r="M31" s="52"/>
    </row>
    <row r="32" spans="1:13" ht="12.75">
      <c r="A32" s="83">
        <v>29</v>
      </c>
      <c r="B32" s="28" t="s">
        <v>521</v>
      </c>
      <c r="C32" s="29" t="s">
        <v>522</v>
      </c>
      <c r="D32" s="89" t="s">
        <v>471</v>
      </c>
      <c r="E32" s="216">
        <f t="shared" si="1"/>
        <v>34</v>
      </c>
      <c r="F32" s="31">
        <v>16</v>
      </c>
      <c r="G32" s="26">
        <v>18</v>
      </c>
      <c r="H32" s="26"/>
      <c r="I32" s="26"/>
      <c r="J32" s="26"/>
      <c r="K32" s="26"/>
      <c r="L32" s="26"/>
      <c r="M32" s="52"/>
    </row>
    <row r="33" spans="1:13" ht="12.75">
      <c r="A33" s="83">
        <v>30</v>
      </c>
      <c r="B33" s="28" t="s">
        <v>164</v>
      </c>
      <c r="C33" s="29" t="s">
        <v>988</v>
      </c>
      <c r="D33" s="89" t="s">
        <v>473</v>
      </c>
      <c r="E33" s="216">
        <f t="shared" si="1"/>
        <v>30</v>
      </c>
      <c r="F33" s="155"/>
      <c r="G33" s="26">
        <v>13</v>
      </c>
      <c r="H33" s="26"/>
      <c r="I33" s="26">
        <v>10</v>
      </c>
      <c r="J33" s="26">
        <v>7</v>
      </c>
      <c r="K33" s="26"/>
      <c r="L33" s="26"/>
      <c r="M33" s="52"/>
    </row>
    <row r="34" spans="1:13" ht="12.75">
      <c r="A34" s="83">
        <v>31</v>
      </c>
      <c r="B34" s="28" t="s">
        <v>599</v>
      </c>
      <c r="C34" s="29" t="s">
        <v>1372</v>
      </c>
      <c r="D34" s="89" t="s">
        <v>1373</v>
      </c>
      <c r="E34" s="216">
        <f t="shared" si="1"/>
        <v>20</v>
      </c>
      <c r="F34" s="25"/>
      <c r="G34" s="26"/>
      <c r="H34" s="26"/>
      <c r="I34" s="26"/>
      <c r="J34" s="26"/>
      <c r="K34" s="26">
        <v>11</v>
      </c>
      <c r="L34" s="26">
        <v>9</v>
      </c>
      <c r="M34" s="27"/>
    </row>
    <row r="35" spans="1:13" ht="12.75">
      <c r="A35" s="83">
        <v>32</v>
      </c>
      <c r="B35" s="28" t="s">
        <v>279</v>
      </c>
      <c r="C35" s="29" t="s">
        <v>570</v>
      </c>
      <c r="D35" s="89" t="s">
        <v>82</v>
      </c>
      <c r="E35" s="216">
        <f t="shared" si="1"/>
        <v>18</v>
      </c>
      <c r="F35" s="31"/>
      <c r="G35" s="26">
        <v>7</v>
      </c>
      <c r="H35" s="26">
        <v>1</v>
      </c>
      <c r="I35" s="26"/>
      <c r="J35" s="26"/>
      <c r="K35" s="26">
        <v>9</v>
      </c>
      <c r="L35" s="26">
        <v>1</v>
      </c>
      <c r="M35" s="52"/>
    </row>
    <row r="36" spans="1:13" ht="12.75">
      <c r="A36" s="83">
        <v>32</v>
      </c>
      <c r="B36" s="28" t="s">
        <v>541</v>
      </c>
      <c r="C36" s="29" t="s">
        <v>542</v>
      </c>
      <c r="D36" s="89" t="s">
        <v>481</v>
      </c>
      <c r="E36" s="216">
        <f aca="true" t="shared" si="2" ref="E36:E58">SUM(F36:M36)</f>
        <v>18</v>
      </c>
      <c r="F36" s="31">
        <v>4</v>
      </c>
      <c r="G36" s="26"/>
      <c r="H36" s="26">
        <v>8</v>
      </c>
      <c r="I36" s="26"/>
      <c r="J36" s="26"/>
      <c r="K36" s="26">
        <v>6</v>
      </c>
      <c r="L36" s="26"/>
      <c r="M36" s="52"/>
    </row>
    <row r="37" spans="1:13" ht="12.75">
      <c r="A37" s="83">
        <v>32</v>
      </c>
      <c r="B37" s="28" t="s">
        <v>1001</v>
      </c>
      <c r="C37" s="29" t="s">
        <v>570</v>
      </c>
      <c r="D37" s="89" t="s">
        <v>1002</v>
      </c>
      <c r="E37" s="216">
        <f t="shared" si="2"/>
        <v>18</v>
      </c>
      <c r="F37" s="31"/>
      <c r="G37" s="26">
        <v>2</v>
      </c>
      <c r="H37" s="26">
        <v>4</v>
      </c>
      <c r="I37" s="26"/>
      <c r="J37" s="26">
        <v>11</v>
      </c>
      <c r="K37" s="26">
        <v>1</v>
      </c>
      <c r="L37" s="26"/>
      <c r="M37" s="52"/>
    </row>
    <row r="38" spans="1:13" ht="12.75">
      <c r="A38" s="83">
        <v>35</v>
      </c>
      <c r="B38" s="28" t="s">
        <v>1101</v>
      </c>
      <c r="C38" s="29" t="s">
        <v>1102</v>
      </c>
      <c r="D38" s="89" t="s">
        <v>1103</v>
      </c>
      <c r="E38" s="216">
        <f t="shared" si="2"/>
        <v>16</v>
      </c>
      <c r="F38" s="31"/>
      <c r="G38" s="26"/>
      <c r="H38" s="26">
        <v>12</v>
      </c>
      <c r="I38" s="26"/>
      <c r="J38" s="26"/>
      <c r="K38" s="26">
        <v>2</v>
      </c>
      <c r="L38" s="26">
        <v>2</v>
      </c>
      <c r="M38" s="52"/>
    </row>
    <row r="39" spans="1:16" ht="12.75">
      <c r="A39" s="83">
        <v>36</v>
      </c>
      <c r="B39" s="28" t="s">
        <v>269</v>
      </c>
      <c r="C39" s="29" t="s">
        <v>531</v>
      </c>
      <c r="D39" s="89" t="s">
        <v>476</v>
      </c>
      <c r="E39" s="216">
        <f t="shared" si="2"/>
        <v>13</v>
      </c>
      <c r="F39" s="31">
        <v>10</v>
      </c>
      <c r="G39" s="26"/>
      <c r="H39" s="26"/>
      <c r="I39" s="26"/>
      <c r="J39" s="26"/>
      <c r="K39" s="26"/>
      <c r="L39" s="26">
        <v>3</v>
      </c>
      <c r="M39" s="52"/>
      <c r="P39" s="65"/>
    </row>
    <row r="40" spans="1:13" ht="12.75">
      <c r="A40" s="83">
        <v>36</v>
      </c>
      <c r="B40" s="28" t="s">
        <v>1299</v>
      </c>
      <c r="C40" s="29" t="s">
        <v>217</v>
      </c>
      <c r="D40" s="89" t="s">
        <v>1140</v>
      </c>
      <c r="E40" s="216">
        <f t="shared" si="2"/>
        <v>13</v>
      </c>
      <c r="F40" s="25"/>
      <c r="G40" s="26"/>
      <c r="H40" s="26"/>
      <c r="I40" s="26"/>
      <c r="J40" s="26">
        <v>13</v>
      </c>
      <c r="K40" s="26"/>
      <c r="L40" s="26"/>
      <c r="M40" s="52"/>
    </row>
    <row r="41" spans="1:13" ht="12.75">
      <c r="A41" s="83">
        <v>38</v>
      </c>
      <c r="B41" s="28" t="s">
        <v>999</v>
      </c>
      <c r="C41" s="29" t="s">
        <v>1000</v>
      </c>
      <c r="D41" s="89" t="s">
        <v>472</v>
      </c>
      <c r="E41" s="216">
        <f t="shared" si="2"/>
        <v>9</v>
      </c>
      <c r="F41" s="31"/>
      <c r="G41" s="26">
        <v>3</v>
      </c>
      <c r="H41" s="26">
        <v>6</v>
      </c>
      <c r="I41" s="26"/>
      <c r="J41" s="26"/>
      <c r="K41" s="26"/>
      <c r="L41" s="26"/>
      <c r="M41" s="52"/>
    </row>
    <row r="42" spans="1:13" ht="12.75">
      <c r="A42" s="83">
        <v>38</v>
      </c>
      <c r="B42" s="28" t="s">
        <v>1104</v>
      </c>
      <c r="C42" s="29" t="s">
        <v>1105</v>
      </c>
      <c r="D42" s="89" t="s">
        <v>1106</v>
      </c>
      <c r="E42" s="216">
        <f t="shared" si="2"/>
        <v>9</v>
      </c>
      <c r="F42" s="31"/>
      <c r="G42" s="26"/>
      <c r="H42" s="26">
        <v>3</v>
      </c>
      <c r="I42" s="26">
        <v>3</v>
      </c>
      <c r="J42" s="26">
        <v>3</v>
      </c>
      <c r="K42" s="26"/>
      <c r="L42" s="26"/>
      <c r="M42" s="52"/>
    </row>
    <row r="43" spans="1:13" ht="12.75">
      <c r="A43" s="83">
        <v>38</v>
      </c>
      <c r="B43" s="28" t="s">
        <v>532</v>
      </c>
      <c r="C43" s="29" t="s">
        <v>205</v>
      </c>
      <c r="D43" s="89" t="s">
        <v>477</v>
      </c>
      <c r="E43" s="216">
        <f t="shared" si="2"/>
        <v>9</v>
      </c>
      <c r="F43" s="31">
        <v>9</v>
      </c>
      <c r="G43" s="26"/>
      <c r="H43" s="26"/>
      <c r="I43" s="26"/>
      <c r="J43" s="26"/>
      <c r="K43" s="26"/>
      <c r="L43" s="26"/>
      <c r="M43" s="52"/>
    </row>
    <row r="44" spans="1:16" ht="12.75">
      <c r="A44" s="83">
        <v>41</v>
      </c>
      <c r="B44" s="28" t="s">
        <v>1225</v>
      </c>
      <c r="C44" s="29" t="s">
        <v>411</v>
      </c>
      <c r="D44" s="89" t="s">
        <v>1226</v>
      </c>
      <c r="E44" s="216">
        <f t="shared" si="2"/>
        <v>8</v>
      </c>
      <c r="F44" s="31"/>
      <c r="G44" s="26"/>
      <c r="H44" s="26"/>
      <c r="I44" s="26">
        <v>8</v>
      </c>
      <c r="J44" s="26"/>
      <c r="K44" s="26"/>
      <c r="L44" s="26"/>
      <c r="M44" s="52"/>
      <c r="P44" s="65"/>
    </row>
    <row r="45" spans="1:13" ht="12.75">
      <c r="A45" s="83">
        <v>41</v>
      </c>
      <c r="B45" s="28" t="s">
        <v>533</v>
      </c>
      <c r="C45" s="29" t="s">
        <v>534</v>
      </c>
      <c r="D45" s="89" t="s">
        <v>478</v>
      </c>
      <c r="E45" s="216">
        <f t="shared" si="2"/>
        <v>8</v>
      </c>
      <c r="F45" s="31">
        <v>8</v>
      </c>
      <c r="G45" s="26"/>
      <c r="H45" s="26"/>
      <c r="I45" s="26"/>
      <c r="J45" s="26"/>
      <c r="K45" s="26"/>
      <c r="L45" s="26"/>
      <c r="M45" s="52"/>
    </row>
    <row r="46" spans="1:13" ht="12.75">
      <c r="A46" s="83">
        <v>43</v>
      </c>
      <c r="B46" s="28" t="s">
        <v>537</v>
      </c>
      <c r="C46" s="29" t="s">
        <v>538</v>
      </c>
      <c r="D46" s="89" t="s">
        <v>475</v>
      </c>
      <c r="E46" s="216">
        <f t="shared" si="2"/>
        <v>6</v>
      </c>
      <c r="F46" s="31">
        <v>6</v>
      </c>
      <c r="G46" s="26"/>
      <c r="H46" s="26"/>
      <c r="I46" s="26"/>
      <c r="J46" s="26"/>
      <c r="K46" s="26"/>
      <c r="L46" s="26"/>
      <c r="M46" s="52"/>
    </row>
    <row r="47" spans="1:13" ht="12.75">
      <c r="A47" s="83">
        <v>43</v>
      </c>
      <c r="B47" s="28" t="s">
        <v>994</v>
      </c>
      <c r="C47" s="29" t="s">
        <v>995</v>
      </c>
      <c r="D47" s="89" t="s">
        <v>996</v>
      </c>
      <c r="E47" s="216">
        <f t="shared" si="2"/>
        <v>6</v>
      </c>
      <c r="F47" s="31"/>
      <c r="G47" s="26">
        <v>6</v>
      </c>
      <c r="H47" s="26"/>
      <c r="I47" s="26"/>
      <c r="J47" s="26"/>
      <c r="K47" s="26"/>
      <c r="L47" s="26"/>
      <c r="M47" s="52"/>
    </row>
    <row r="48" spans="1:13" ht="12.75">
      <c r="A48" s="83">
        <v>43</v>
      </c>
      <c r="B48" s="28" t="s">
        <v>1229</v>
      </c>
      <c r="C48" s="29" t="s">
        <v>1230</v>
      </c>
      <c r="D48" s="89" t="s">
        <v>472</v>
      </c>
      <c r="E48" s="216">
        <f t="shared" si="2"/>
        <v>6</v>
      </c>
      <c r="F48" s="31"/>
      <c r="G48" s="26"/>
      <c r="H48" s="26"/>
      <c r="I48" s="26">
        <v>2</v>
      </c>
      <c r="J48" s="26"/>
      <c r="K48" s="26"/>
      <c r="L48" s="26">
        <v>4</v>
      </c>
      <c r="M48" s="27"/>
    </row>
    <row r="49" spans="1:13" ht="12.75">
      <c r="A49" s="83">
        <v>43</v>
      </c>
      <c r="B49" s="28" t="s">
        <v>545</v>
      </c>
      <c r="C49" s="29" t="s">
        <v>546</v>
      </c>
      <c r="D49" s="89" t="s">
        <v>483</v>
      </c>
      <c r="E49" s="216">
        <f t="shared" si="2"/>
        <v>6</v>
      </c>
      <c r="F49" s="31">
        <v>2</v>
      </c>
      <c r="G49" s="26">
        <v>4</v>
      </c>
      <c r="H49" s="26"/>
      <c r="I49" s="26"/>
      <c r="J49" s="26"/>
      <c r="K49" s="26"/>
      <c r="L49" s="26"/>
      <c r="M49" s="52"/>
    </row>
    <row r="50" spans="1:13" ht="12.75">
      <c r="A50" s="83">
        <v>47</v>
      </c>
      <c r="B50" s="29" t="s">
        <v>1227</v>
      </c>
      <c r="C50" s="29" t="s">
        <v>1228</v>
      </c>
      <c r="D50" s="89" t="s">
        <v>1231</v>
      </c>
      <c r="E50" s="216">
        <f t="shared" si="2"/>
        <v>5</v>
      </c>
      <c r="F50" s="31"/>
      <c r="G50" s="26"/>
      <c r="H50" s="26"/>
      <c r="I50" s="26">
        <v>5</v>
      </c>
      <c r="J50" s="26"/>
      <c r="K50" s="26"/>
      <c r="L50" s="26"/>
      <c r="M50" s="52"/>
    </row>
    <row r="51" spans="1:13" ht="12.75">
      <c r="A51" s="83">
        <v>47</v>
      </c>
      <c r="B51" s="29" t="s">
        <v>63</v>
      </c>
      <c r="C51" s="29" t="s">
        <v>1300</v>
      </c>
      <c r="D51" s="89" t="s">
        <v>1301</v>
      </c>
      <c r="E51" s="216">
        <f t="shared" si="2"/>
        <v>5</v>
      </c>
      <c r="F51" s="25"/>
      <c r="G51" s="26"/>
      <c r="H51" s="26"/>
      <c r="I51" s="26"/>
      <c r="J51" s="26">
        <v>2</v>
      </c>
      <c r="K51" s="26">
        <v>3</v>
      </c>
      <c r="L51" s="26"/>
      <c r="M51" s="27"/>
    </row>
    <row r="52" spans="1:13" ht="12.75">
      <c r="A52" s="83">
        <v>47</v>
      </c>
      <c r="B52" s="29" t="s">
        <v>539</v>
      </c>
      <c r="C52" s="29" t="s">
        <v>540</v>
      </c>
      <c r="D52" s="89" t="s">
        <v>480</v>
      </c>
      <c r="E52" s="216">
        <f t="shared" si="2"/>
        <v>5</v>
      </c>
      <c r="F52" s="31">
        <v>5</v>
      </c>
      <c r="G52" s="26"/>
      <c r="H52" s="26"/>
      <c r="I52" s="26"/>
      <c r="J52" s="26"/>
      <c r="K52" s="26"/>
      <c r="L52" s="26"/>
      <c r="M52" s="52"/>
    </row>
    <row r="53" spans="1:13" ht="12.75">
      <c r="A53" s="83">
        <v>47</v>
      </c>
      <c r="B53" s="139" t="s">
        <v>1302</v>
      </c>
      <c r="C53" s="139" t="s">
        <v>1303</v>
      </c>
      <c r="D53" s="140" t="s">
        <v>1304</v>
      </c>
      <c r="E53" s="267">
        <f t="shared" si="2"/>
        <v>5</v>
      </c>
      <c r="F53" s="93"/>
      <c r="G53" s="108"/>
      <c r="H53" s="108"/>
      <c r="I53" s="108"/>
      <c r="J53" s="108">
        <v>1</v>
      </c>
      <c r="K53" s="108">
        <v>4</v>
      </c>
      <c r="L53" s="108"/>
      <c r="M53" s="94"/>
    </row>
    <row r="54" spans="1:13" ht="12.75">
      <c r="A54" s="83">
        <v>51</v>
      </c>
      <c r="B54" s="28" t="s">
        <v>543</v>
      </c>
      <c r="C54" s="29" t="s">
        <v>544</v>
      </c>
      <c r="D54" s="89" t="s">
        <v>482</v>
      </c>
      <c r="E54" s="24">
        <f t="shared" si="2"/>
        <v>3</v>
      </c>
      <c r="F54" s="51">
        <v>3</v>
      </c>
      <c r="G54" s="26"/>
      <c r="H54" s="26"/>
      <c r="I54" s="26"/>
      <c r="J54" s="26"/>
      <c r="K54" s="26"/>
      <c r="L54" s="26"/>
      <c r="M54" s="27"/>
    </row>
    <row r="55" spans="1:13" ht="12.75">
      <c r="A55" s="83"/>
      <c r="B55" s="28"/>
      <c r="C55" s="29"/>
      <c r="D55" s="89"/>
      <c r="E55" s="24">
        <f t="shared" si="2"/>
        <v>0</v>
      </c>
      <c r="F55" s="50"/>
      <c r="G55" s="26"/>
      <c r="H55" s="26"/>
      <c r="I55" s="26"/>
      <c r="J55" s="26"/>
      <c r="K55" s="26"/>
      <c r="L55" s="26"/>
      <c r="M55" s="27"/>
    </row>
    <row r="56" spans="1:13" ht="12.75">
      <c r="A56" s="83"/>
      <c r="B56" s="28"/>
      <c r="C56" s="29"/>
      <c r="D56" s="89"/>
      <c r="E56" s="24">
        <f t="shared" si="2"/>
        <v>0</v>
      </c>
      <c r="F56" s="50"/>
      <c r="G56" s="26"/>
      <c r="H56" s="26"/>
      <c r="I56" s="26"/>
      <c r="J56" s="26"/>
      <c r="K56" s="26"/>
      <c r="L56" s="26"/>
      <c r="M56" s="27"/>
    </row>
    <row r="57" spans="1:13" ht="12.75">
      <c r="A57" s="83"/>
      <c r="B57" s="28"/>
      <c r="C57" s="29"/>
      <c r="D57" s="89"/>
      <c r="E57" s="24">
        <f t="shared" si="2"/>
        <v>0</v>
      </c>
      <c r="F57" s="50"/>
      <c r="G57" s="26"/>
      <c r="H57" s="26"/>
      <c r="I57" s="26"/>
      <c r="J57" s="26"/>
      <c r="K57" s="26"/>
      <c r="L57" s="26"/>
      <c r="M57" s="27"/>
    </row>
    <row r="58" spans="1:13" ht="13.5" thickBot="1">
      <c r="A58" s="240"/>
      <c r="B58" s="262"/>
      <c r="C58" s="237"/>
      <c r="D58" s="239"/>
      <c r="E58" s="32">
        <f t="shared" si="2"/>
        <v>0</v>
      </c>
      <c r="F58" s="225"/>
      <c r="G58" s="34"/>
      <c r="H58" s="34"/>
      <c r="I58" s="34"/>
      <c r="J58" s="34"/>
      <c r="K58" s="34"/>
      <c r="L58" s="34"/>
      <c r="M58" s="230"/>
    </row>
    <row r="59" spans="5:13" ht="12.75">
      <c r="E59" s="76"/>
      <c r="F59" s="35"/>
      <c r="G59" s="36"/>
      <c r="H59" s="36"/>
      <c r="I59" s="36"/>
      <c r="J59" s="36"/>
      <c r="K59" s="36"/>
      <c r="L59" s="36"/>
      <c r="M59" s="35"/>
    </row>
    <row r="60" spans="5:13" ht="12.75">
      <c r="E60" s="76"/>
      <c r="F60" s="35"/>
      <c r="G60" s="36"/>
      <c r="H60" s="36"/>
      <c r="I60" s="36"/>
      <c r="J60" s="36"/>
      <c r="K60" s="36"/>
      <c r="L60" s="36"/>
      <c r="M60" s="35"/>
    </row>
    <row r="61" spans="5:13" ht="12.75">
      <c r="E61" s="76"/>
      <c r="F61" s="35"/>
      <c r="G61" s="36"/>
      <c r="H61" s="36"/>
      <c r="I61" s="36"/>
      <c r="J61" s="36"/>
      <c r="K61" s="36"/>
      <c r="L61" s="36"/>
      <c r="M61" s="35"/>
    </row>
    <row r="62" spans="5:13" ht="12.75">
      <c r="E62" s="76"/>
      <c r="F62" s="35"/>
      <c r="G62" s="36"/>
      <c r="H62" s="36"/>
      <c r="I62" s="36"/>
      <c r="J62" s="36"/>
      <c r="K62" s="36"/>
      <c r="L62" s="36"/>
      <c r="M62" s="35"/>
    </row>
  </sheetData>
  <mergeCells count="1"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U81"/>
  <sheetViews>
    <sheetView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5.57421875" style="35" customWidth="1"/>
    <col min="2" max="2" width="16.421875" style="37" bestFit="1" customWidth="1"/>
    <col min="3" max="3" width="15.421875" style="0" customWidth="1"/>
    <col min="4" max="4" width="21.28125" style="0" customWidth="1"/>
    <col min="5" max="5" width="6.8515625" style="35" bestFit="1" customWidth="1"/>
    <col min="6" max="7" width="4.140625" style="35" bestFit="1" customWidth="1"/>
    <col min="8" max="8" width="4.140625" style="36" bestFit="1" customWidth="1"/>
    <col min="9" max="9" width="4.00390625" style="36" customWidth="1"/>
    <col min="10" max="11" width="4.140625" style="36" bestFit="1" customWidth="1"/>
    <col min="12" max="14" width="4.00390625" style="36" bestFit="1" customWidth="1"/>
    <col min="15" max="15" width="4.00390625" style="209" bestFit="1" customWidth="1"/>
    <col min="16" max="16" width="4.00390625" style="36" customWidth="1"/>
    <col min="17" max="17" width="4.00390625" style="36" bestFit="1" customWidth="1"/>
    <col min="18" max="18" width="4.00390625" style="36" customWidth="1"/>
    <col min="19" max="19" width="4.00390625" style="36" bestFit="1" customWidth="1"/>
    <col min="21" max="21" width="11.57421875" style="0" bestFit="1" customWidth="1"/>
  </cols>
  <sheetData>
    <row r="1" ht="18.75" thickBot="1">
      <c r="A1" s="1" t="s">
        <v>152</v>
      </c>
    </row>
    <row r="2" spans="1:19" ht="66.75" thickBot="1">
      <c r="A2" s="66"/>
      <c r="B2" s="211"/>
      <c r="C2" s="67" t="s">
        <v>47</v>
      </c>
      <c r="D2" s="68"/>
      <c r="E2" s="210"/>
      <c r="F2" s="7" t="s">
        <v>105</v>
      </c>
      <c r="G2" s="7" t="s">
        <v>105</v>
      </c>
      <c r="H2" s="8" t="s">
        <v>106</v>
      </c>
      <c r="I2" s="8" t="s">
        <v>106</v>
      </c>
      <c r="J2" s="8" t="s">
        <v>12</v>
      </c>
      <c r="K2" s="8" t="s">
        <v>12</v>
      </c>
      <c r="L2" s="8" t="s">
        <v>12</v>
      </c>
      <c r="M2" s="8" t="s">
        <v>24</v>
      </c>
      <c r="N2" s="8" t="s">
        <v>24</v>
      </c>
      <c r="O2" s="227" t="s">
        <v>24</v>
      </c>
      <c r="P2" s="8" t="s">
        <v>108</v>
      </c>
      <c r="Q2" s="8" t="s">
        <v>108</v>
      </c>
      <c r="R2" s="8" t="s">
        <v>108</v>
      </c>
      <c r="S2" s="8" t="s">
        <v>107</v>
      </c>
    </row>
    <row r="3" spans="1:19" ht="13.5" thickBot="1">
      <c r="A3" s="322" t="s">
        <v>1476</v>
      </c>
      <c r="B3" s="324" t="s">
        <v>0</v>
      </c>
      <c r="C3" s="325" t="s">
        <v>1</v>
      </c>
      <c r="D3" s="326" t="s">
        <v>2</v>
      </c>
      <c r="E3" s="327" t="s">
        <v>3</v>
      </c>
      <c r="F3" s="95">
        <v>1</v>
      </c>
      <c r="G3" s="13">
        <v>2</v>
      </c>
      <c r="H3" s="14">
        <v>3</v>
      </c>
      <c r="I3" s="181">
        <v>4</v>
      </c>
      <c r="J3" s="14">
        <v>5</v>
      </c>
      <c r="K3" s="14">
        <v>6</v>
      </c>
      <c r="L3" s="181">
        <v>7</v>
      </c>
      <c r="M3" s="14">
        <v>8</v>
      </c>
      <c r="N3" s="14">
        <v>9</v>
      </c>
      <c r="O3" s="156">
        <v>10</v>
      </c>
      <c r="P3" s="14">
        <v>11</v>
      </c>
      <c r="Q3" s="14">
        <v>12</v>
      </c>
      <c r="R3" s="181">
        <v>13</v>
      </c>
      <c r="S3" s="167">
        <v>14</v>
      </c>
    </row>
    <row r="4" spans="1:19" s="120" customFormat="1" ht="12.75">
      <c r="A4" s="309">
        <v>1</v>
      </c>
      <c r="B4" s="106" t="s">
        <v>66</v>
      </c>
      <c r="C4" s="119" t="s">
        <v>99</v>
      </c>
      <c r="D4" s="165" t="s">
        <v>26</v>
      </c>
      <c r="E4" s="85">
        <f aca="true" t="shared" si="0" ref="E4:E35">SUM(F4:S4)</f>
        <v>609</v>
      </c>
      <c r="F4" s="16" t="s">
        <v>1441</v>
      </c>
      <c r="G4" s="18">
        <v>50</v>
      </c>
      <c r="H4" s="18">
        <v>50</v>
      </c>
      <c r="I4" s="18" t="s">
        <v>1446</v>
      </c>
      <c r="J4" s="18">
        <v>60</v>
      </c>
      <c r="K4" s="18">
        <v>60</v>
      </c>
      <c r="L4" s="18">
        <v>32</v>
      </c>
      <c r="M4" s="18">
        <v>45</v>
      </c>
      <c r="N4" s="18">
        <v>40</v>
      </c>
      <c r="O4" s="228">
        <v>32</v>
      </c>
      <c r="P4" s="18">
        <v>50</v>
      </c>
      <c r="Q4" s="18">
        <v>45</v>
      </c>
      <c r="R4" s="18">
        <v>45</v>
      </c>
      <c r="S4" s="58">
        <v>100</v>
      </c>
    </row>
    <row r="5" spans="1:19" s="120" customFormat="1" ht="12.75">
      <c r="A5" s="84">
        <v>2</v>
      </c>
      <c r="B5" s="99" t="s">
        <v>14</v>
      </c>
      <c r="C5" s="55" t="s">
        <v>15</v>
      </c>
      <c r="D5" s="166" t="s">
        <v>258</v>
      </c>
      <c r="E5" s="59">
        <f t="shared" si="0"/>
        <v>607</v>
      </c>
      <c r="F5" s="25">
        <v>36</v>
      </c>
      <c r="G5" s="26">
        <v>32</v>
      </c>
      <c r="H5" s="26">
        <v>32</v>
      </c>
      <c r="I5" s="26">
        <v>80</v>
      </c>
      <c r="J5" s="26">
        <v>50</v>
      </c>
      <c r="K5" s="26">
        <v>100</v>
      </c>
      <c r="L5" s="26"/>
      <c r="M5" s="26"/>
      <c r="N5" s="26">
        <v>80</v>
      </c>
      <c r="O5" s="129">
        <v>29</v>
      </c>
      <c r="P5" s="26">
        <v>100</v>
      </c>
      <c r="Q5" s="26">
        <v>32</v>
      </c>
      <c r="R5" s="26">
        <v>36</v>
      </c>
      <c r="S5" s="52"/>
    </row>
    <row r="6" spans="1:19" s="120" customFormat="1" ht="12.75">
      <c r="A6" s="84">
        <v>3</v>
      </c>
      <c r="B6" s="99" t="s">
        <v>60</v>
      </c>
      <c r="C6" s="55" t="s">
        <v>11</v>
      </c>
      <c r="D6" s="166" t="s">
        <v>253</v>
      </c>
      <c r="E6" s="59">
        <f t="shared" si="0"/>
        <v>516</v>
      </c>
      <c r="F6" s="25">
        <v>100</v>
      </c>
      <c r="G6" s="26"/>
      <c r="H6" s="26"/>
      <c r="I6" s="26"/>
      <c r="J6" s="26">
        <v>80</v>
      </c>
      <c r="K6" s="26"/>
      <c r="L6" s="26">
        <v>100</v>
      </c>
      <c r="M6" s="26">
        <v>36</v>
      </c>
      <c r="N6" s="26"/>
      <c r="O6" s="129">
        <v>60</v>
      </c>
      <c r="P6" s="26"/>
      <c r="Q6" s="26">
        <v>40</v>
      </c>
      <c r="R6" s="26">
        <v>100</v>
      </c>
      <c r="S6" s="52"/>
    </row>
    <row r="7" spans="1:19" s="120" customFormat="1" ht="12.75">
      <c r="A7" s="84">
        <v>4</v>
      </c>
      <c r="B7" s="99" t="s">
        <v>86</v>
      </c>
      <c r="C7" s="55" t="s">
        <v>134</v>
      </c>
      <c r="D7" s="166" t="s">
        <v>257</v>
      </c>
      <c r="E7" s="59">
        <f t="shared" si="0"/>
        <v>487</v>
      </c>
      <c r="F7" s="25">
        <v>40</v>
      </c>
      <c r="G7" s="26">
        <v>100</v>
      </c>
      <c r="H7" s="26"/>
      <c r="I7" s="26"/>
      <c r="J7" s="26">
        <v>100</v>
      </c>
      <c r="K7" s="26">
        <v>16</v>
      </c>
      <c r="L7" s="26">
        <v>45</v>
      </c>
      <c r="M7" s="26">
        <v>20</v>
      </c>
      <c r="N7" s="26">
        <v>22</v>
      </c>
      <c r="O7" s="129"/>
      <c r="P7" s="26">
        <v>45</v>
      </c>
      <c r="Q7" s="26">
        <v>50</v>
      </c>
      <c r="R7" s="26">
        <v>40</v>
      </c>
      <c r="S7" s="52">
        <v>9</v>
      </c>
    </row>
    <row r="8" spans="1:19" s="120" customFormat="1" ht="12.75">
      <c r="A8" s="84">
        <v>5</v>
      </c>
      <c r="B8" s="99" t="s">
        <v>100</v>
      </c>
      <c r="C8" s="55" t="s">
        <v>138</v>
      </c>
      <c r="D8" s="166" t="s">
        <v>28</v>
      </c>
      <c r="E8" s="59">
        <f t="shared" si="0"/>
        <v>469</v>
      </c>
      <c r="F8" s="25">
        <v>80</v>
      </c>
      <c r="G8" s="26">
        <v>80</v>
      </c>
      <c r="H8" s="26" t="s">
        <v>1447</v>
      </c>
      <c r="I8" s="26">
        <v>29</v>
      </c>
      <c r="J8" s="26" t="s">
        <v>1444</v>
      </c>
      <c r="K8" s="26">
        <v>50</v>
      </c>
      <c r="L8" s="26">
        <v>60</v>
      </c>
      <c r="M8" s="26">
        <v>29</v>
      </c>
      <c r="N8" s="26">
        <v>9</v>
      </c>
      <c r="O8" s="129">
        <v>24</v>
      </c>
      <c r="P8" s="26">
        <v>22</v>
      </c>
      <c r="Q8" s="26">
        <v>24</v>
      </c>
      <c r="R8" s="26">
        <v>50</v>
      </c>
      <c r="S8" s="52">
        <v>12</v>
      </c>
    </row>
    <row r="9" spans="1:19" s="120" customFormat="1" ht="12.75">
      <c r="A9" s="84">
        <v>6</v>
      </c>
      <c r="B9" s="99" t="s">
        <v>10</v>
      </c>
      <c r="C9" s="55" t="s">
        <v>73</v>
      </c>
      <c r="D9" s="166" t="s">
        <v>256</v>
      </c>
      <c r="E9" s="59">
        <f t="shared" si="0"/>
        <v>441</v>
      </c>
      <c r="F9" s="25">
        <v>50</v>
      </c>
      <c r="G9" s="26">
        <v>36</v>
      </c>
      <c r="H9" s="26">
        <v>14</v>
      </c>
      <c r="I9" s="26">
        <v>100</v>
      </c>
      <c r="J9" s="26">
        <v>20</v>
      </c>
      <c r="K9" s="26">
        <v>45</v>
      </c>
      <c r="L9" s="26">
        <v>80</v>
      </c>
      <c r="M9" s="26"/>
      <c r="N9" s="26">
        <v>60</v>
      </c>
      <c r="O9" s="129"/>
      <c r="P9" s="26">
        <v>16</v>
      </c>
      <c r="Q9" s="26">
        <v>20</v>
      </c>
      <c r="R9" s="26"/>
      <c r="S9" s="52"/>
    </row>
    <row r="10" spans="1:19" s="120" customFormat="1" ht="12.75">
      <c r="A10" s="84">
        <v>7</v>
      </c>
      <c r="B10" s="99" t="s">
        <v>93</v>
      </c>
      <c r="C10" s="55" t="s">
        <v>132</v>
      </c>
      <c r="D10" s="166" t="s">
        <v>82</v>
      </c>
      <c r="E10" s="59">
        <f t="shared" si="0"/>
        <v>437</v>
      </c>
      <c r="F10" s="25">
        <v>32</v>
      </c>
      <c r="G10" s="26">
        <v>60</v>
      </c>
      <c r="H10" s="26">
        <v>80</v>
      </c>
      <c r="I10" s="26">
        <v>40</v>
      </c>
      <c r="J10" s="26">
        <v>40</v>
      </c>
      <c r="K10" s="26"/>
      <c r="L10" s="26">
        <v>29</v>
      </c>
      <c r="M10" s="26">
        <v>60</v>
      </c>
      <c r="N10" s="26"/>
      <c r="O10" s="129">
        <v>45</v>
      </c>
      <c r="P10" s="26"/>
      <c r="Q10" s="26">
        <v>22</v>
      </c>
      <c r="R10" s="26">
        <v>29</v>
      </c>
      <c r="S10" s="52"/>
    </row>
    <row r="11" spans="1:19" s="120" customFormat="1" ht="12.75">
      <c r="A11" s="84">
        <v>8</v>
      </c>
      <c r="B11" s="99" t="s">
        <v>66</v>
      </c>
      <c r="C11" s="55" t="s">
        <v>254</v>
      </c>
      <c r="D11" s="166" t="s">
        <v>255</v>
      </c>
      <c r="E11" s="59">
        <f t="shared" si="0"/>
        <v>420</v>
      </c>
      <c r="F11" s="25">
        <v>60</v>
      </c>
      <c r="G11" s="26"/>
      <c r="H11" s="26">
        <v>100</v>
      </c>
      <c r="I11" s="26"/>
      <c r="J11" s="26"/>
      <c r="K11" s="26"/>
      <c r="L11" s="26"/>
      <c r="M11" s="26"/>
      <c r="N11" s="26">
        <v>26</v>
      </c>
      <c r="O11" s="129"/>
      <c r="P11" s="26">
        <v>80</v>
      </c>
      <c r="Q11" s="26">
        <v>100</v>
      </c>
      <c r="R11" s="26">
        <v>18</v>
      </c>
      <c r="S11" s="52">
        <v>36</v>
      </c>
    </row>
    <row r="12" spans="1:20" s="145" customFormat="1" ht="12.75">
      <c r="A12" s="84">
        <v>9</v>
      </c>
      <c r="B12" s="99" t="s">
        <v>262</v>
      </c>
      <c r="C12" s="55" t="s">
        <v>263</v>
      </c>
      <c r="D12" s="166" t="s">
        <v>252</v>
      </c>
      <c r="E12" s="59">
        <f t="shared" si="0"/>
        <v>401</v>
      </c>
      <c r="F12" s="25">
        <v>22</v>
      </c>
      <c r="G12" s="26">
        <v>18</v>
      </c>
      <c r="H12" s="26">
        <v>22</v>
      </c>
      <c r="I12" s="26">
        <v>36</v>
      </c>
      <c r="J12" s="26">
        <v>45</v>
      </c>
      <c r="K12" s="26"/>
      <c r="L12" s="26">
        <v>26</v>
      </c>
      <c r="M12" s="26">
        <v>12</v>
      </c>
      <c r="N12" s="26"/>
      <c r="O12" s="129">
        <v>20</v>
      </c>
      <c r="P12" s="26"/>
      <c r="Q12" s="26">
        <v>80</v>
      </c>
      <c r="R12" s="26">
        <v>80</v>
      </c>
      <c r="S12" s="52">
        <v>40</v>
      </c>
      <c r="T12" s="120"/>
    </row>
    <row r="13" spans="1:19" s="120" customFormat="1" ht="12.75">
      <c r="A13" s="84">
        <v>10</v>
      </c>
      <c r="B13" s="99" t="s">
        <v>92</v>
      </c>
      <c r="C13" s="55" t="s">
        <v>91</v>
      </c>
      <c r="D13" s="166" t="s">
        <v>83</v>
      </c>
      <c r="E13" s="59">
        <f t="shared" si="0"/>
        <v>305</v>
      </c>
      <c r="F13" s="25">
        <v>29</v>
      </c>
      <c r="G13" s="26">
        <v>45</v>
      </c>
      <c r="H13" s="26">
        <v>45</v>
      </c>
      <c r="I13" s="26">
        <v>45</v>
      </c>
      <c r="J13" s="26">
        <v>24</v>
      </c>
      <c r="K13" s="26"/>
      <c r="L13" s="26">
        <v>50</v>
      </c>
      <c r="M13" s="26">
        <v>40</v>
      </c>
      <c r="N13" s="26"/>
      <c r="O13" s="129">
        <v>22</v>
      </c>
      <c r="P13" s="26"/>
      <c r="Q13" s="26">
        <v>5</v>
      </c>
      <c r="R13" s="26"/>
      <c r="S13" s="52"/>
    </row>
    <row r="14" spans="1:19" s="2" customFormat="1" ht="12.75">
      <c r="A14" s="84">
        <v>11</v>
      </c>
      <c r="B14" s="99" t="s">
        <v>264</v>
      </c>
      <c r="C14" s="55" t="s">
        <v>265</v>
      </c>
      <c r="D14" s="166" t="s">
        <v>266</v>
      </c>
      <c r="E14" s="59">
        <f t="shared" si="0"/>
        <v>290</v>
      </c>
      <c r="F14" s="25">
        <v>20</v>
      </c>
      <c r="G14" s="26">
        <v>11</v>
      </c>
      <c r="H14" s="26">
        <v>26</v>
      </c>
      <c r="I14" s="26"/>
      <c r="J14" s="26">
        <v>32</v>
      </c>
      <c r="K14" s="26"/>
      <c r="L14" s="26"/>
      <c r="M14" s="26">
        <v>8</v>
      </c>
      <c r="N14" s="26"/>
      <c r="O14" s="129">
        <v>40</v>
      </c>
      <c r="P14" s="26">
        <v>40</v>
      </c>
      <c r="Q14" s="26">
        <v>29</v>
      </c>
      <c r="R14" s="26">
        <v>60</v>
      </c>
      <c r="S14" s="52">
        <v>24</v>
      </c>
    </row>
    <row r="15" spans="1:19" s="120" customFormat="1" ht="12.75">
      <c r="A15" s="84">
        <v>12</v>
      </c>
      <c r="B15" s="99" t="s">
        <v>259</v>
      </c>
      <c r="C15" s="55" t="s">
        <v>260</v>
      </c>
      <c r="D15" s="166" t="s">
        <v>261</v>
      </c>
      <c r="E15" s="59">
        <f t="shared" si="0"/>
        <v>281</v>
      </c>
      <c r="F15" s="25">
        <v>24</v>
      </c>
      <c r="G15" s="26">
        <v>24</v>
      </c>
      <c r="H15" s="26">
        <v>16</v>
      </c>
      <c r="I15" s="26">
        <v>50</v>
      </c>
      <c r="J15" s="26">
        <v>13</v>
      </c>
      <c r="K15" s="26">
        <v>32</v>
      </c>
      <c r="L15" s="26"/>
      <c r="M15" s="26"/>
      <c r="N15" s="26">
        <v>15</v>
      </c>
      <c r="O15" s="129"/>
      <c r="P15" s="26">
        <v>29</v>
      </c>
      <c r="Q15" s="26">
        <v>2</v>
      </c>
      <c r="R15" s="26">
        <v>26</v>
      </c>
      <c r="S15" s="52">
        <v>50</v>
      </c>
    </row>
    <row r="16" spans="1:19" s="120" customFormat="1" ht="12.75">
      <c r="A16" s="84">
        <v>13</v>
      </c>
      <c r="B16" s="99" t="s">
        <v>259</v>
      </c>
      <c r="C16" s="55" t="s">
        <v>289</v>
      </c>
      <c r="D16" s="166" t="s">
        <v>261</v>
      </c>
      <c r="E16" s="59">
        <f t="shared" si="0"/>
        <v>264</v>
      </c>
      <c r="F16" s="25">
        <v>3</v>
      </c>
      <c r="G16" s="26">
        <v>22</v>
      </c>
      <c r="H16" s="26">
        <v>60</v>
      </c>
      <c r="I16" s="26">
        <v>18</v>
      </c>
      <c r="J16" s="26"/>
      <c r="K16" s="26">
        <v>29</v>
      </c>
      <c r="L16" s="26">
        <v>40</v>
      </c>
      <c r="M16" s="26">
        <v>32</v>
      </c>
      <c r="N16" s="26"/>
      <c r="O16" s="129"/>
      <c r="P16" s="26"/>
      <c r="Q16" s="26">
        <v>60</v>
      </c>
      <c r="R16" s="26"/>
      <c r="S16" s="52"/>
    </row>
    <row r="17" spans="1:19" s="120" customFormat="1" ht="12.75">
      <c r="A17" s="84">
        <v>14</v>
      </c>
      <c r="B17" s="99" t="s">
        <v>1173</v>
      </c>
      <c r="C17" s="60" t="s">
        <v>11</v>
      </c>
      <c r="D17" s="87" t="s">
        <v>25</v>
      </c>
      <c r="E17" s="59">
        <f t="shared" si="0"/>
        <v>240</v>
      </c>
      <c r="F17" s="31"/>
      <c r="G17" s="26"/>
      <c r="H17" s="26"/>
      <c r="I17" s="26"/>
      <c r="J17" s="26"/>
      <c r="K17" s="26"/>
      <c r="L17" s="26"/>
      <c r="M17" s="26">
        <v>80</v>
      </c>
      <c r="N17" s="26"/>
      <c r="O17" s="129">
        <v>100</v>
      </c>
      <c r="P17" s="26"/>
      <c r="Q17" s="26"/>
      <c r="R17" s="26"/>
      <c r="S17" s="52">
        <v>60</v>
      </c>
    </row>
    <row r="18" spans="1:19" s="120" customFormat="1" ht="12.75">
      <c r="A18" s="84">
        <v>15</v>
      </c>
      <c r="B18" s="99" t="s">
        <v>279</v>
      </c>
      <c r="C18" s="55" t="s">
        <v>280</v>
      </c>
      <c r="D18" s="166" t="s">
        <v>296</v>
      </c>
      <c r="E18" s="59">
        <f t="shared" si="0"/>
        <v>216</v>
      </c>
      <c r="F18" s="25">
        <v>9</v>
      </c>
      <c r="G18" s="26">
        <v>5</v>
      </c>
      <c r="H18" s="26">
        <v>15</v>
      </c>
      <c r="I18" s="26">
        <v>22</v>
      </c>
      <c r="J18" s="26">
        <v>15</v>
      </c>
      <c r="K18" s="26">
        <v>26</v>
      </c>
      <c r="L18" s="26">
        <v>36</v>
      </c>
      <c r="M18" s="26">
        <v>8</v>
      </c>
      <c r="N18" s="26">
        <v>11</v>
      </c>
      <c r="O18" s="129">
        <v>50</v>
      </c>
      <c r="P18" s="26"/>
      <c r="Q18" s="26">
        <v>12</v>
      </c>
      <c r="R18" s="26"/>
      <c r="S18" s="52">
        <v>7</v>
      </c>
    </row>
    <row r="19" spans="1:19" s="120" customFormat="1" ht="12.75">
      <c r="A19" s="84">
        <v>16</v>
      </c>
      <c r="B19" s="99" t="s">
        <v>5</v>
      </c>
      <c r="C19" s="55" t="s">
        <v>459</v>
      </c>
      <c r="D19" s="166" t="s">
        <v>294</v>
      </c>
      <c r="E19" s="59">
        <f t="shared" si="0"/>
        <v>211</v>
      </c>
      <c r="F19" s="25">
        <v>11</v>
      </c>
      <c r="G19" s="26">
        <v>9</v>
      </c>
      <c r="H19" s="26">
        <v>40</v>
      </c>
      <c r="I19" s="26">
        <v>16</v>
      </c>
      <c r="J19" s="26">
        <v>36</v>
      </c>
      <c r="K19" s="26">
        <v>2</v>
      </c>
      <c r="L19" s="26">
        <v>24</v>
      </c>
      <c r="M19" s="26">
        <v>50</v>
      </c>
      <c r="N19" s="26"/>
      <c r="O19" s="129"/>
      <c r="P19" s="26">
        <v>13</v>
      </c>
      <c r="Q19" s="26">
        <v>9</v>
      </c>
      <c r="R19" s="26">
        <v>1</v>
      </c>
      <c r="S19" s="52"/>
    </row>
    <row r="20" spans="1:19" s="2" customFormat="1" ht="12.75">
      <c r="A20" s="84">
        <v>17</v>
      </c>
      <c r="B20" s="99" t="s">
        <v>267</v>
      </c>
      <c r="C20" s="55" t="s">
        <v>268</v>
      </c>
      <c r="D20" s="166" t="s">
        <v>98</v>
      </c>
      <c r="E20" s="59">
        <f t="shared" si="0"/>
        <v>209</v>
      </c>
      <c r="F20" s="25">
        <v>18</v>
      </c>
      <c r="G20" s="26">
        <v>10</v>
      </c>
      <c r="H20" s="26">
        <v>29</v>
      </c>
      <c r="I20" s="26">
        <v>32</v>
      </c>
      <c r="J20" s="26">
        <v>29</v>
      </c>
      <c r="K20" s="26"/>
      <c r="L20" s="26"/>
      <c r="M20" s="26">
        <v>24</v>
      </c>
      <c r="N20" s="26"/>
      <c r="O20" s="129">
        <v>36</v>
      </c>
      <c r="P20" s="26">
        <v>11</v>
      </c>
      <c r="Q20" s="26"/>
      <c r="R20" s="26"/>
      <c r="S20" s="52">
        <v>20</v>
      </c>
    </row>
    <row r="21" spans="1:19" s="120" customFormat="1" ht="12.75">
      <c r="A21" s="84">
        <v>18</v>
      </c>
      <c r="B21" s="99" t="s">
        <v>290</v>
      </c>
      <c r="C21" s="55" t="s">
        <v>270</v>
      </c>
      <c r="D21" s="166" t="s">
        <v>302</v>
      </c>
      <c r="E21" s="59">
        <f t="shared" si="0"/>
        <v>206</v>
      </c>
      <c r="F21" s="25" t="s">
        <v>1444</v>
      </c>
      <c r="G21" s="26">
        <v>15</v>
      </c>
      <c r="H21" s="26">
        <v>13</v>
      </c>
      <c r="I21" s="26">
        <v>13</v>
      </c>
      <c r="J21" s="26">
        <v>7</v>
      </c>
      <c r="K21" s="26">
        <v>24</v>
      </c>
      <c r="L21" s="26">
        <v>20</v>
      </c>
      <c r="M21" s="26">
        <v>5</v>
      </c>
      <c r="N21" s="26">
        <v>20</v>
      </c>
      <c r="O21" s="129">
        <v>7</v>
      </c>
      <c r="P21" s="26">
        <v>36</v>
      </c>
      <c r="Q21" s="26">
        <v>26</v>
      </c>
      <c r="R21" s="26">
        <v>20</v>
      </c>
      <c r="S21" s="52" t="s">
        <v>1438</v>
      </c>
    </row>
    <row r="22" spans="1:19" s="120" customFormat="1" ht="12.75">
      <c r="A22" s="84">
        <v>19</v>
      </c>
      <c r="B22" s="99" t="s">
        <v>869</v>
      </c>
      <c r="C22" s="55" t="s">
        <v>868</v>
      </c>
      <c r="D22" s="86" t="s">
        <v>870</v>
      </c>
      <c r="E22" s="59">
        <f t="shared" si="0"/>
        <v>205</v>
      </c>
      <c r="F22" s="31"/>
      <c r="G22" s="26"/>
      <c r="H22" s="26"/>
      <c r="I22" s="26"/>
      <c r="J22" s="26">
        <v>3</v>
      </c>
      <c r="K22" s="26">
        <v>36</v>
      </c>
      <c r="L22" s="26"/>
      <c r="M22" s="26"/>
      <c r="N22" s="26">
        <v>100</v>
      </c>
      <c r="O22" s="129"/>
      <c r="P22" s="26">
        <v>60</v>
      </c>
      <c r="Q22" s="26"/>
      <c r="R22" s="26">
        <v>6</v>
      </c>
      <c r="S22" s="52"/>
    </row>
    <row r="23" spans="1:19" s="2" customFormat="1" ht="12.75">
      <c r="A23" s="84">
        <v>20</v>
      </c>
      <c r="B23" s="99" t="s">
        <v>283</v>
      </c>
      <c r="C23" s="55" t="s">
        <v>284</v>
      </c>
      <c r="D23" s="166" t="s">
        <v>298</v>
      </c>
      <c r="E23" s="59">
        <f t="shared" si="0"/>
        <v>194</v>
      </c>
      <c r="F23" s="25">
        <v>7</v>
      </c>
      <c r="G23" s="26">
        <v>2</v>
      </c>
      <c r="H23" s="26"/>
      <c r="I23" s="26">
        <v>10</v>
      </c>
      <c r="J23" s="26">
        <v>22</v>
      </c>
      <c r="K23" s="26"/>
      <c r="L23" s="26"/>
      <c r="M23" s="26">
        <v>13</v>
      </c>
      <c r="N23" s="26"/>
      <c r="O23" s="129"/>
      <c r="P23" s="60"/>
      <c r="Q23" s="26">
        <v>36</v>
      </c>
      <c r="R23" s="26">
        <v>24</v>
      </c>
      <c r="S23" s="52">
        <v>80</v>
      </c>
    </row>
    <row r="24" spans="1:19" s="120" customFormat="1" ht="12.75">
      <c r="A24" s="84">
        <v>21</v>
      </c>
      <c r="B24" s="99" t="s">
        <v>18</v>
      </c>
      <c r="C24" s="55" t="s">
        <v>44</v>
      </c>
      <c r="D24" s="166" t="s">
        <v>82</v>
      </c>
      <c r="E24" s="59">
        <f t="shared" si="0"/>
        <v>187</v>
      </c>
      <c r="F24" s="31"/>
      <c r="G24" s="26">
        <v>40</v>
      </c>
      <c r="H24" s="26">
        <v>20</v>
      </c>
      <c r="I24" s="26">
        <v>60</v>
      </c>
      <c r="J24" s="26"/>
      <c r="K24" s="26"/>
      <c r="L24" s="26"/>
      <c r="M24" s="26"/>
      <c r="N24" s="26"/>
      <c r="O24" s="129"/>
      <c r="P24" s="26"/>
      <c r="Q24" s="26">
        <v>10</v>
      </c>
      <c r="R24" s="26">
        <v>12</v>
      </c>
      <c r="S24" s="52">
        <v>45</v>
      </c>
    </row>
    <row r="25" spans="1:19" s="120" customFormat="1" ht="12.75">
      <c r="A25" s="84">
        <v>22</v>
      </c>
      <c r="B25" s="99" t="s">
        <v>154</v>
      </c>
      <c r="C25" s="55" t="s">
        <v>275</v>
      </c>
      <c r="D25" s="166" t="s">
        <v>28</v>
      </c>
      <c r="E25" s="59">
        <f t="shared" si="0"/>
        <v>183</v>
      </c>
      <c r="F25" s="25">
        <v>13</v>
      </c>
      <c r="G25" s="26"/>
      <c r="H25" s="26"/>
      <c r="I25" s="26">
        <v>14</v>
      </c>
      <c r="J25" s="26">
        <v>26</v>
      </c>
      <c r="K25" s="26">
        <v>11</v>
      </c>
      <c r="L25" s="26">
        <v>14</v>
      </c>
      <c r="M25" s="26"/>
      <c r="N25" s="26">
        <v>10</v>
      </c>
      <c r="O25" s="129">
        <v>15</v>
      </c>
      <c r="P25" s="26">
        <v>15</v>
      </c>
      <c r="Q25" s="26">
        <v>11</v>
      </c>
      <c r="R25" s="26">
        <v>32</v>
      </c>
      <c r="S25" s="52">
        <v>22</v>
      </c>
    </row>
    <row r="26" spans="1:19" s="120" customFormat="1" ht="12.75">
      <c r="A26" s="84">
        <v>23</v>
      </c>
      <c r="B26" s="99" t="s">
        <v>1159</v>
      </c>
      <c r="C26" s="55" t="s">
        <v>1160</v>
      </c>
      <c r="D26" s="86" t="s">
        <v>1161</v>
      </c>
      <c r="E26" s="59">
        <f t="shared" si="0"/>
        <v>180</v>
      </c>
      <c r="F26" s="31"/>
      <c r="G26" s="26"/>
      <c r="H26" s="26"/>
      <c r="I26" s="26"/>
      <c r="J26" s="26"/>
      <c r="K26" s="26"/>
      <c r="L26" s="26"/>
      <c r="M26" s="26">
        <v>100</v>
      </c>
      <c r="N26" s="26"/>
      <c r="O26" s="129">
        <v>80</v>
      </c>
      <c r="P26" s="26"/>
      <c r="Q26" s="26"/>
      <c r="R26" s="26"/>
      <c r="S26" s="52"/>
    </row>
    <row r="27" spans="1:19" s="120" customFormat="1" ht="12.75">
      <c r="A27" s="84">
        <v>24</v>
      </c>
      <c r="B27" s="99" t="s">
        <v>273</v>
      </c>
      <c r="C27" s="55" t="s">
        <v>274</v>
      </c>
      <c r="D27" s="166" t="s">
        <v>292</v>
      </c>
      <c r="E27" s="59">
        <f t="shared" si="0"/>
        <v>176</v>
      </c>
      <c r="F27" s="25">
        <v>14</v>
      </c>
      <c r="G27" s="26"/>
      <c r="H27" s="26">
        <v>18</v>
      </c>
      <c r="I27" s="26">
        <v>15</v>
      </c>
      <c r="J27" s="26"/>
      <c r="K27" s="26">
        <v>40</v>
      </c>
      <c r="L27" s="26"/>
      <c r="M27" s="26">
        <v>16</v>
      </c>
      <c r="N27" s="26">
        <v>14</v>
      </c>
      <c r="O27" s="129"/>
      <c r="P27" s="26">
        <v>32</v>
      </c>
      <c r="Q27" s="26">
        <v>18</v>
      </c>
      <c r="R27" s="26">
        <v>9</v>
      </c>
      <c r="S27" s="52"/>
    </row>
    <row r="28" spans="1:19" s="2" customFormat="1" ht="12.75">
      <c r="A28" s="84">
        <v>25</v>
      </c>
      <c r="B28" s="99" t="s">
        <v>5</v>
      </c>
      <c r="C28" s="55" t="s">
        <v>7</v>
      </c>
      <c r="D28" s="166" t="s">
        <v>31</v>
      </c>
      <c r="E28" s="59">
        <f t="shared" si="0"/>
        <v>167</v>
      </c>
      <c r="F28" s="25">
        <v>45</v>
      </c>
      <c r="G28" s="26">
        <v>20</v>
      </c>
      <c r="H28" s="26">
        <v>36</v>
      </c>
      <c r="I28" s="26">
        <v>24</v>
      </c>
      <c r="J28" s="26">
        <v>9</v>
      </c>
      <c r="K28" s="26">
        <v>1</v>
      </c>
      <c r="L28" s="26">
        <v>16</v>
      </c>
      <c r="M28" s="26">
        <v>14</v>
      </c>
      <c r="N28" s="26"/>
      <c r="O28" s="129">
        <v>2</v>
      </c>
      <c r="P28" s="26"/>
      <c r="Q28" s="26"/>
      <c r="R28" s="26"/>
      <c r="S28" s="52"/>
    </row>
    <row r="29" spans="1:19" s="120" customFormat="1" ht="12.75">
      <c r="A29" s="84">
        <v>26</v>
      </c>
      <c r="B29" s="99" t="s">
        <v>269</v>
      </c>
      <c r="C29" s="55" t="s">
        <v>270</v>
      </c>
      <c r="D29" s="166" t="s">
        <v>271</v>
      </c>
      <c r="E29" s="59">
        <f t="shared" si="0"/>
        <v>166</v>
      </c>
      <c r="F29" s="25">
        <v>16</v>
      </c>
      <c r="G29" s="26">
        <v>29</v>
      </c>
      <c r="H29" s="26">
        <v>12</v>
      </c>
      <c r="I29" s="26"/>
      <c r="J29" s="26">
        <v>4</v>
      </c>
      <c r="K29" s="26"/>
      <c r="L29" s="26">
        <v>18</v>
      </c>
      <c r="M29" s="26">
        <v>15</v>
      </c>
      <c r="N29" s="26"/>
      <c r="O29" s="129">
        <v>26</v>
      </c>
      <c r="P29" s="26">
        <v>24</v>
      </c>
      <c r="Q29" s="26"/>
      <c r="R29" s="26">
        <v>22</v>
      </c>
      <c r="S29" s="52"/>
    </row>
    <row r="30" spans="1:19" s="120" customFormat="1" ht="12.75">
      <c r="A30" s="84">
        <v>27</v>
      </c>
      <c r="B30" s="99" t="s">
        <v>423</v>
      </c>
      <c r="C30" s="55" t="s">
        <v>9</v>
      </c>
      <c r="D30" s="166" t="s">
        <v>424</v>
      </c>
      <c r="E30" s="59">
        <f t="shared" si="0"/>
        <v>157</v>
      </c>
      <c r="F30" s="31"/>
      <c r="G30" s="26"/>
      <c r="H30" s="26">
        <v>24</v>
      </c>
      <c r="I30" s="26">
        <v>26</v>
      </c>
      <c r="J30" s="26">
        <v>5</v>
      </c>
      <c r="K30" s="26">
        <v>5</v>
      </c>
      <c r="L30" s="26">
        <v>22</v>
      </c>
      <c r="M30" s="26">
        <v>22</v>
      </c>
      <c r="N30" s="26">
        <v>6</v>
      </c>
      <c r="O30" s="129">
        <v>5</v>
      </c>
      <c r="P30" s="26">
        <v>10</v>
      </c>
      <c r="Q30" s="26">
        <v>16</v>
      </c>
      <c r="R30" s="26">
        <v>8</v>
      </c>
      <c r="S30" s="52">
        <v>8</v>
      </c>
    </row>
    <row r="31" spans="1:19" s="120" customFormat="1" ht="12.75">
      <c r="A31" s="84">
        <v>28</v>
      </c>
      <c r="B31" s="99" t="s">
        <v>183</v>
      </c>
      <c r="C31" s="55" t="s">
        <v>94</v>
      </c>
      <c r="D31" s="166" t="s">
        <v>301</v>
      </c>
      <c r="E31" s="59">
        <f t="shared" si="0"/>
        <v>145</v>
      </c>
      <c r="F31" s="25">
        <v>4</v>
      </c>
      <c r="G31" s="26">
        <v>13</v>
      </c>
      <c r="H31" s="26">
        <v>7</v>
      </c>
      <c r="I31" s="26">
        <v>12</v>
      </c>
      <c r="J31" s="26">
        <v>16</v>
      </c>
      <c r="K31" s="26">
        <v>7</v>
      </c>
      <c r="L31" s="26">
        <v>11</v>
      </c>
      <c r="M31" s="26"/>
      <c r="N31" s="26">
        <v>29</v>
      </c>
      <c r="O31" s="129">
        <v>16</v>
      </c>
      <c r="P31" s="26"/>
      <c r="Q31" s="26"/>
      <c r="R31" s="26">
        <v>14</v>
      </c>
      <c r="S31" s="52">
        <v>16</v>
      </c>
    </row>
    <row r="32" spans="1:19" s="2" customFormat="1" ht="12.75">
      <c r="A32" s="84">
        <v>29</v>
      </c>
      <c r="B32" s="99" t="s">
        <v>431</v>
      </c>
      <c r="C32" s="55" t="s">
        <v>432</v>
      </c>
      <c r="D32" s="166" t="s">
        <v>433</v>
      </c>
      <c r="E32" s="59">
        <f t="shared" si="0"/>
        <v>117</v>
      </c>
      <c r="F32" s="25"/>
      <c r="G32" s="21"/>
      <c r="H32" s="26">
        <v>4</v>
      </c>
      <c r="I32" s="26">
        <v>4</v>
      </c>
      <c r="J32" s="26">
        <v>11</v>
      </c>
      <c r="K32" s="117">
        <v>12</v>
      </c>
      <c r="L32" s="26">
        <v>13</v>
      </c>
      <c r="M32" s="26">
        <v>9</v>
      </c>
      <c r="N32" s="26">
        <v>13</v>
      </c>
      <c r="O32" s="129">
        <v>1</v>
      </c>
      <c r="P32" s="26">
        <v>18</v>
      </c>
      <c r="Q32" s="26">
        <v>3</v>
      </c>
      <c r="R32" s="26"/>
      <c r="S32" s="52">
        <v>29</v>
      </c>
    </row>
    <row r="33" spans="1:21" s="2" customFormat="1" ht="12.75">
      <c r="A33" s="84">
        <v>30</v>
      </c>
      <c r="B33" s="99" t="s">
        <v>6</v>
      </c>
      <c r="C33" s="55" t="s">
        <v>278</v>
      </c>
      <c r="D33" s="166" t="s">
        <v>295</v>
      </c>
      <c r="E33" s="59">
        <f t="shared" si="0"/>
        <v>98</v>
      </c>
      <c r="F33" s="25">
        <v>10</v>
      </c>
      <c r="G33" s="26">
        <v>26</v>
      </c>
      <c r="H33" s="26">
        <v>6</v>
      </c>
      <c r="I33" s="26">
        <v>6</v>
      </c>
      <c r="J33" s="26"/>
      <c r="K33" s="26"/>
      <c r="L33" s="26"/>
      <c r="M33" s="26">
        <v>2</v>
      </c>
      <c r="N33" s="26"/>
      <c r="O33" s="129"/>
      <c r="P33" s="26">
        <v>7</v>
      </c>
      <c r="Q33" s="26">
        <v>15</v>
      </c>
      <c r="R33" s="26">
        <v>13</v>
      </c>
      <c r="S33" s="52">
        <v>13</v>
      </c>
      <c r="U33" s="120"/>
    </row>
    <row r="34" spans="1:19" s="120" customFormat="1" ht="12.75">
      <c r="A34" s="84">
        <v>31</v>
      </c>
      <c r="B34" s="99" t="s">
        <v>915</v>
      </c>
      <c r="C34" s="38" t="s">
        <v>942</v>
      </c>
      <c r="D34" s="88" t="s">
        <v>943</v>
      </c>
      <c r="E34" s="59">
        <f t="shared" si="0"/>
        <v>83</v>
      </c>
      <c r="F34" s="25"/>
      <c r="G34" s="21"/>
      <c r="H34" s="26"/>
      <c r="I34" s="26"/>
      <c r="J34" s="26"/>
      <c r="K34" s="26">
        <v>80</v>
      </c>
      <c r="L34" s="220">
        <v>3</v>
      </c>
      <c r="M34" s="26"/>
      <c r="N34" s="26"/>
      <c r="O34" s="129"/>
      <c r="P34" s="26"/>
      <c r="Q34" s="26"/>
      <c r="R34" s="26"/>
      <c r="S34" s="52"/>
    </row>
    <row r="35" spans="1:19" s="120" customFormat="1" ht="12.75">
      <c r="A35" s="84">
        <v>32</v>
      </c>
      <c r="B35" s="99" t="s">
        <v>310</v>
      </c>
      <c r="C35" s="55" t="s">
        <v>311</v>
      </c>
      <c r="D35" s="166" t="s">
        <v>241</v>
      </c>
      <c r="E35" s="59">
        <f t="shared" si="0"/>
        <v>80</v>
      </c>
      <c r="F35" s="31"/>
      <c r="G35" s="26">
        <v>6</v>
      </c>
      <c r="H35" s="26"/>
      <c r="I35" s="26"/>
      <c r="J35" s="26">
        <v>18</v>
      </c>
      <c r="K35" s="26"/>
      <c r="L35" s="26"/>
      <c r="M35" s="26"/>
      <c r="N35" s="26"/>
      <c r="O35" s="129">
        <v>9</v>
      </c>
      <c r="P35" s="26"/>
      <c r="Q35" s="26"/>
      <c r="R35" s="26">
        <v>15</v>
      </c>
      <c r="S35" s="52">
        <v>32</v>
      </c>
    </row>
    <row r="36" spans="1:19" s="120" customFormat="1" ht="12.75">
      <c r="A36" s="84">
        <v>33</v>
      </c>
      <c r="B36" s="99" t="s">
        <v>428</v>
      </c>
      <c r="C36" s="55" t="s">
        <v>429</v>
      </c>
      <c r="D36" s="166" t="s">
        <v>430</v>
      </c>
      <c r="E36" s="59">
        <f aca="true" t="shared" si="1" ref="E36:E67">SUM(F36:S36)</f>
        <v>79</v>
      </c>
      <c r="F36" s="31"/>
      <c r="G36" s="26"/>
      <c r="H36" s="26">
        <v>10</v>
      </c>
      <c r="I36" s="26">
        <v>5</v>
      </c>
      <c r="J36" s="26">
        <v>12</v>
      </c>
      <c r="K36" s="26">
        <v>3</v>
      </c>
      <c r="L36" s="26">
        <v>15</v>
      </c>
      <c r="M36" s="26">
        <v>26</v>
      </c>
      <c r="N36" s="26"/>
      <c r="O36" s="129">
        <v>6</v>
      </c>
      <c r="P36" s="26"/>
      <c r="Q36" s="26"/>
      <c r="R36" s="26"/>
      <c r="S36" s="52">
        <v>2</v>
      </c>
    </row>
    <row r="37" spans="1:19" s="120" customFormat="1" ht="12.75">
      <c r="A37" s="84">
        <v>34</v>
      </c>
      <c r="B37" s="99" t="s">
        <v>225</v>
      </c>
      <c r="C37" s="55" t="s">
        <v>272</v>
      </c>
      <c r="D37" s="166" t="s">
        <v>230</v>
      </c>
      <c r="E37" s="59">
        <f t="shared" si="1"/>
        <v>75</v>
      </c>
      <c r="F37" s="25">
        <v>15</v>
      </c>
      <c r="G37" s="26">
        <v>3</v>
      </c>
      <c r="H37" s="26"/>
      <c r="I37" s="26"/>
      <c r="J37" s="26">
        <v>1</v>
      </c>
      <c r="K37" s="26"/>
      <c r="L37" s="26"/>
      <c r="M37" s="26"/>
      <c r="N37" s="26"/>
      <c r="O37" s="129"/>
      <c r="P37" s="26">
        <v>26</v>
      </c>
      <c r="Q37" s="26">
        <v>14</v>
      </c>
      <c r="R37" s="26">
        <v>16</v>
      </c>
      <c r="S37" s="52"/>
    </row>
    <row r="38" spans="1:19" s="2" customFormat="1" ht="12.75">
      <c r="A38" s="84">
        <v>35</v>
      </c>
      <c r="B38" s="99" t="s">
        <v>291</v>
      </c>
      <c r="C38" s="55" t="s">
        <v>303</v>
      </c>
      <c r="D38" s="166" t="s">
        <v>252</v>
      </c>
      <c r="E38" s="59">
        <f t="shared" si="1"/>
        <v>73</v>
      </c>
      <c r="F38" s="25">
        <v>1</v>
      </c>
      <c r="G38" s="26">
        <v>14</v>
      </c>
      <c r="H38" s="26">
        <v>5</v>
      </c>
      <c r="I38" s="26">
        <v>8</v>
      </c>
      <c r="J38" s="26"/>
      <c r="K38" s="26">
        <v>18</v>
      </c>
      <c r="L38" s="26">
        <v>5</v>
      </c>
      <c r="M38" s="26"/>
      <c r="N38" s="26"/>
      <c r="O38" s="129"/>
      <c r="P38" s="26"/>
      <c r="Q38" s="26">
        <v>8</v>
      </c>
      <c r="R38" s="26"/>
      <c r="S38" s="52">
        <v>14</v>
      </c>
    </row>
    <row r="39" spans="1:19" s="120" customFormat="1" ht="12.75">
      <c r="A39" s="84">
        <v>36</v>
      </c>
      <c r="B39" s="99" t="s">
        <v>425</v>
      </c>
      <c r="C39" s="55" t="s">
        <v>426</v>
      </c>
      <c r="D39" s="166" t="s">
        <v>427</v>
      </c>
      <c r="E39" s="59">
        <f t="shared" si="1"/>
        <v>67</v>
      </c>
      <c r="F39" s="31"/>
      <c r="G39" s="26"/>
      <c r="H39" s="26">
        <v>11</v>
      </c>
      <c r="I39" s="26"/>
      <c r="J39" s="26"/>
      <c r="K39" s="26"/>
      <c r="L39" s="26"/>
      <c r="M39" s="26">
        <v>6</v>
      </c>
      <c r="N39" s="26">
        <v>50</v>
      </c>
      <c r="O39" s="129"/>
      <c r="P39" s="26"/>
      <c r="Q39" s="26"/>
      <c r="R39" s="26"/>
      <c r="S39" s="52"/>
    </row>
    <row r="40" spans="1:19" s="120" customFormat="1" ht="12.75">
      <c r="A40" s="84">
        <v>37</v>
      </c>
      <c r="B40" s="99" t="s">
        <v>304</v>
      </c>
      <c r="C40" s="55" t="s">
        <v>305</v>
      </c>
      <c r="D40" s="166" t="s">
        <v>306</v>
      </c>
      <c r="E40" s="59">
        <f t="shared" si="1"/>
        <v>62</v>
      </c>
      <c r="F40" s="31"/>
      <c r="G40" s="26">
        <v>12</v>
      </c>
      <c r="H40" s="26">
        <v>8</v>
      </c>
      <c r="I40" s="26">
        <v>9</v>
      </c>
      <c r="J40" s="26"/>
      <c r="K40" s="26"/>
      <c r="L40" s="26">
        <v>8</v>
      </c>
      <c r="M40" s="26"/>
      <c r="N40" s="26"/>
      <c r="O40" s="129">
        <v>14</v>
      </c>
      <c r="P40" s="26">
        <v>1</v>
      </c>
      <c r="Q40" s="26"/>
      <c r="R40" s="26">
        <v>10</v>
      </c>
      <c r="S40" s="52"/>
    </row>
    <row r="41" spans="1:19" s="120" customFormat="1" ht="12.75">
      <c r="A41" s="84">
        <v>38</v>
      </c>
      <c r="B41" s="99" t="s">
        <v>287</v>
      </c>
      <c r="C41" s="55" t="s">
        <v>288</v>
      </c>
      <c r="D41" s="166" t="s">
        <v>300</v>
      </c>
      <c r="E41" s="59">
        <f t="shared" si="1"/>
        <v>61</v>
      </c>
      <c r="F41" s="25">
        <v>5</v>
      </c>
      <c r="G41" s="26"/>
      <c r="H41" s="26"/>
      <c r="I41" s="26"/>
      <c r="J41" s="26"/>
      <c r="K41" s="26">
        <v>20</v>
      </c>
      <c r="L41" s="26"/>
      <c r="M41" s="26"/>
      <c r="N41" s="26">
        <v>12</v>
      </c>
      <c r="O41" s="129"/>
      <c r="P41" s="26">
        <v>14</v>
      </c>
      <c r="Q41" s="26"/>
      <c r="R41" s="26">
        <v>4</v>
      </c>
      <c r="S41" s="52">
        <v>6</v>
      </c>
    </row>
    <row r="42" spans="1:19" s="120" customFormat="1" ht="12.75">
      <c r="A42" s="84">
        <v>39</v>
      </c>
      <c r="B42" s="99" t="s">
        <v>862</v>
      </c>
      <c r="C42" s="60" t="s">
        <v>972</v>
      </c>
      <c r="D42" s="87" t="s">
        <v>864</v>
      </c>
      <c r="E42" s="59">
        <f t="shared" si="1"/>
        <v>60</v>
      </c>
      <c r="F42" s="31"/>
      <c r="G42" s="26"/>
      <c r="H42" s="26"/>
      <c r="I42" s="26"/>
      <c r="J42" s="26"/>
      <c r="K42" s="26">
        <v>15</v>
      </c>
      <c r="L42" s="26"/>
      <c r="M42" s="26"/>
      <c r="N42" s="26">
        <v>45</v>
      </c>
      <c r="O42" s="129"/>
      <c r="P42" s="26"/>
      <c r="Q42" s="26"/>
      <c r="R42" s="26"/>
      <c r="S42" s="52"/>
    </row>
    <row r="43" spans="1:19" s="120" customFormat="1" ht="12.75">
      <c r="A43" s="84">
        <v>40</v>
      </c>
      <c r="B43" s="99" t="s">
        <v>970</v>
      </c>
      <c r="C43" s="55" t="s">
        <v>959</v>
      </c>
      <c r="D43" s="86" t="s">
        <v>971</v>
      </c>
      <c r="E43" s="59">
        <f t="shared" si="1"/>
        <v>58</v>
      </c>
      <c r="F43" s="31"/>
      <c r="G43" s="26"/>
      <c r="H43" s="26"/>
      <c r="I43" s="26"/>
      <c r="J43" s="26"/>
      <c r="K43" s="26">
        <v>22</v>
      </c>
      <c r="L43" s="26"/>
      <c r="M43" s="26"/>
      <c r="N43" s="26">
        <v>36</v>
      </c>
      <c r="O43" s="129"/>
      <c r="P43" s="26"/>
      <c r="Q43" s="26"/>
      <c r="R43" s="26"/>
      <c r="S43" s="52"/>
    </row>
    <row r="44" spans="1:19" s="120" customFormat="1" ht="12.75">
      <c r="A44" s="84">
        <v>41</v>
      </c>
      <c r="B44" s="99" t="s">
        <v>307</v>
      </c>
      <c r="C44" s="55" t="s">
        <v>308</v>
      </c>
      <c r="D44" s="166" t="s">
        <v>309</v>
      </c>
      <c r="E44" s="59">
        <f t="shared" si="1"/>
        <v>43</v>
      </c>
      <c r="F44" s="31"/>
      <c r="G44" s="26">
        <v>8</v>
      </c>
      <c r="H44" s="26"/>
      <c r="I44" s="26"/>
      <c r="J44" s="26"/>
      <c r="K44" s="26"/>
      <c r="L44" s="26"/>
      <c r="M44" s="26"/>
      <c r="N44" s="26">
        <v>5</v>
      </c>
      <c r="O44" s="129"/>
      <c r="P44" s="26">
        <v>9</v>
      </c>
      <c r="Q44" s="26"/>
      <c r="R44" s="26">
        <v>3</v>
      </c>
      <c r="S44" s="52">
        <v>18</v>
      </c>
    </row>
    <row r="45" spans="1:21" s="120" customFormat="1" ht="12.75">
      <c r="A45" s="84">
        <v>41</v>
      </c>
      <c r="B45" s="99" t="s">
        <v>435</v>
      </c>
      <c r="C45" s="55" t="s">
        <v>436</v>
      </c>
      <c r="D45" s="166" t="s">
        <v>437</v>
      </c>
      <c r="E45" s="59">
        <f t="shared" si="1"/>
        <v>43</v>
      </c>
      <c r="F45" s="31"/>
      <c r="G45" s="26"/>
      <c r="H45" s="26">
        <v>2</v>
      </c>
      <c r="I45" s="26">
        <v>1</v>
      </c>
      <c r="J45" s="26">
        <v>8</v>
      </c>
      <c r="K45" s="26"/>
      <c r="L45" s="26">
        <v>10</v>
      </c>
      <c r="M45" s="26">
        <v>4</v>
      </c>
      <c r="N45" s="26"/>
      <c r="O45" s="129">
        <v>13</v>
      </c>
      <c r="P45" s="26"/>
      <c r="Q45" s="26"/>
      <c r="R45" s="26"/>
      <c r="S45" s="52">
        <v>5</v>
      </c>
      <c r="U45" s="145"/>
    </row>
    <row r="46" spans="1:19" s="120" customFormat="1" ht="12.75">
      <c r="A46" s="84">
        <v>43</v>
      </c>
      <c r="B46" s="99" t="s">
        <v>865</v>
      </c>
      <c r="C46" s="55" t="s">
        <v>866</v>
      </c>
      <c r="D46" s="166" t="s">
        <v>301</v>
      </c>
      <c r="E46" s="59">
        <f t="shared" si="1"/>
        <v>42</v>
      </c>
      <c r="F46" s="31"/>
      <c r="G46" s="26"/>
      <c r="H46" s="26"/>
      <c r="I46" s="26"/>
      <c r="J46" s="26">
        <v>10</v>
      </c>
      <c r="K46" s="26"/>
      <c r="L46" s="26"/>
      <c r="M46" s="26"/>
      <c r="N46" s="26">
        <v>32</v>
      </c>
      <c r="O46" s="129"/>
      <c r="P46" s="26"/>
      <c r="Q46" s="26"/>
      <c r="R46" s="26"/>
      <c r="S46" s="52"/>
    </row>
    <row r="47" spans="1:19" s="120" customFormat="1" ht="12.75">
      <c r="A47" s="84">
        <v>44</v>
      </c>
      <c r="B47" s="99" t="s">
        <v>451</v>
      </c>
      <c r="C47" s="55" t="s">
        <v>452</v>
      </c>
      <c r="D47" s="166" t="s">
        <v>241</v>
      </c>
      <c r="E47" s="59">
        <f t="shared" si="1"/>
        <v>41</v>
      </c>
      <c r="F47" s="31"/>
      <c r="G47" s="26"/>
      <c r="H47" s="26"/>
      <c r="I47" s="26">
        <v>7</v>
      </c>
      <c r="J47" s="26">
        <v>14</v>
      </c>
      <c r="K47" s="26"/>
      <c r="L47" s="26"/>
      <c r="M47" s="26"/>
      <c r="N47" s="26">
        <v>2</v>
      </c>
      <c r="O47" s="129">
        <v>18</v>
      </c>
      <c r="P47" s="26"/>
      <c r="Q47" s="26"/>
      <c r="R47" s="26"/>
      <c r="S47" s="52"/>
    </row>
    <row r="48" spans="1:19" s="120" customFormat="1" ht="12.75">
      <c r="A48" s="84">
        <v>45</v>
      </c>
      <c r="B48" s="99" t="s">
        <v>312</v>
      </c>
      <c r="C48" s="55" t="s">
        <v>75</v>
      </c>
      <c r="D48" s="166" t="s">
        <v>313</v>
      </c>
      <c r="E48" s="59">
        <f t="shared" si="1"/>
        <v>39</v>
      </c>
      <c r="F48" s="31"/>
      <c r="G48" s="26">
        <v>4</v>
      </c>
      <c r="H48" s="26"/>
      <c r="I48" s="26"/>
      <c r="J48" s="26"/>
      <c r="K48" s="26"/>
      <c r="L48" s="26">
        <v>9</v>
      </c>
      <c r="M48" s="26">
        <v>3</v>
      </c>
      <c r="N48" s="26">
        <v>7</v>
      </c>
      <c r="O48" s="129">
        <v>10</v>
      </c>
      <c r="P48" s="26">
        <v>6</v>
      </c>
      <c r="Q48" s="26"/>
      <c r="R48" s="26"/>
      <c r="S48" s="52"/>
    </row>
    <row r="49" spans="1:19" ht="12.75">
      <c r="A49" s="84">
        <v>46</v>
      </c>
      <c r="B49" s="99" t="s">
        <v>1175</v>
      </c>
      <c r="C49" s="55" t="s">
        <v>1176</v>
      </c>
      <c r="D49" s="86" t="s">
        <v>1177</v>
      </c>
      <c r="E49" s="59">
        <f t="shared" si="1"/>
        <v>37</v>
      </c>
      <c r="F49" s="31"/>
      <c r="G49" s="26"/>
      <c r="H49" s="26"/>
      <c r="I49" s="26"/>
      <c r="J49" s="26"/>
      <c r="K49" s="26"/>
      <c r="L49" s="26"/>
      <c r="M49" s="26">
        <v>10</v>
      </c>
      <c r="N49" s="26"/>
      <c r="O49" s="129">
        <v>12</v>
      </c>
      <c r="P49" s="26"/>
      <c r="Q49" s="26"/>
      <c r="R49" s="26"/>
      <c r="S49" s="52">
        <v>15</v>
      </c>
    </row>
    <row r="50" spans="1:21" s="2" customFormat="1" ht="12.75">
      <c r="A50" s="84">
        <v>46</v>
      </c>
      <c r="B50" s="99" t="s">
        <v>183</v>
      </c>
      <c r="C50" s="55" t="s">
        <v>9</v>
      </c>
      <c r="D50" s="166" t="s">
        <v>301</v>
      </c>
      <c r="E50" s="59">
        <f t="shared" si="1"/>
        <v>37</v>
      </c>
      <c r="F50" s="31"/>
      <c r="G50" s="26">
        <v>7</v>
      </c>
      <c r="H50" s="26"/>
      <c r="I50" s="26">
        <v>2</v>
      </c>
      <c r="J50" s="26"/>
      <c r="K50" s="26"/>
      <c r="L50" s="26">
        <v>7</v>
      </c>
      <c r="M50" s="26"/>
      <c r="N50" s="26"/>
      <c r="O50" s="129">
        <v>4</v>
      </c>
      <c r="P50" s="26"/>
      <c r="Q50" s="26"/>
      <c r="R50" s="26">
        <v>7</v>
      </c>
      <c r="S50" s="52">
        <v>10</v>
      </c>
      <c r="U50" s="120"/>
    </row>
    <row r="51" spans="1:19" s="120" customFormat="1" ht="12.75">
      <c r="A51" s="84">
        <v>46</v>
      </c>
      <c r="B51" s="99" t="s">
        <v>1212</v>
      </c>
      <c r="C51" s="55" t="s">
        <v>690</v>
      </c>
      <c r="D51" s="86" t="s">
        <v>1213</v>
      </c>
      <c r="E51" s="59">
        <f t="shared" si="1"/>
        <v>37</v>
      </c>
      <c r="F51" s="25"/>
      <c r="G51" s="21"/>
      <c r="H51" s="26"/>
      <c r="I51" s="26"/>
      <c r="J51" s="26"/>
      <c r="K51" s="26"/>
      <c r="L51" s="26"/>
      <c r="M51" s="26"/>
      <c r="N51" s="26"/>
      <c r="O51" s="129">
        <v>11</v>
      </c>
      <c r="P51" s="26">
        <v>20</v>
      </c>
      <c r="Q51" s="26">
        <v>1</v>
      </c>
      <c r="R51" s="26">
        <v>5</v>
      </c>
      <c r="S51" s="52"/>
    </row>
    <row r="52" spans="1:19" s="120" customFormat="1" ht="12.75">
      <c r="A52" s="84">
        <v>49</v>
      </c>
      <c r="B52" s="99" t="s">
        <v>1204</v>
      </c>
      <c r="C52" s="55" t="s">
        <v>1205</v>
      </c>
      <c r="D52" s="86" t="s">
        <v>1206</v>
      </c>
      <c r="E52" s="59">
        <f t="shared" si="1"/>
        <v>35</v>
      </c>
      <c r="F52" s="31"/>
      <c r="G52" s="26"/>
      <c r="H52" s="26"/>
      <c r="I52" s="26"/>
      <c r="J52" s="26"/>
      <c r="K52" s="26"/>
      <c r="L52" s="26"/>
      <c r="M52" s="26"/>
      <c r="N52" s="26">
        <v>24</v>
      </c>
      <c r="O52" s="129"/>
      <c r="P52" s="26"/>
      <c r="Q52" s="26"/>
      <c r="R52" s="26"/>
      <c r="S52" s="52">
        <v>11</v>
      </c>
    </row>
    <row r="53" spans="1:19" s="120" customFormat="1" ht="12.75">
      <c r="A53" s="84">
        <v>50</v>
      </c>
      <c r="B53" s="99" t="s">
        <v>281</v>
      </c>
      <c r="C53" s="55" t="s">
        <v>282</v>
      </c>
      <c r="D53" s="166" t="s">
        <v>297</v>
      </c>
      <c r="E53" s="59">
        <f t="shared" si="1"/>
        <v>33</v>
      </c>
      <c r="F53" s="25">
        <v>8</v>
      </c>
      <c r="G53" s="26">
        <v>16</v>
      </c>
      <c r="H53" s="26"/>
      <c r="I53" s="26"/>
      <c r="J53" s="26"/>
      <c r="K53" s="26"/>
      <c r="L53" s="26"/>
      <c r="M53" s="26">
        <v>1</v>
      </c>
      <c r="N53" s="26"/>
      <c r="O53" s="129"/>
      <c r="P53" s="26">
        <v>8</v>
      </c>
      <c r="Q53" s="26"/>
      <c r="R53" s="26"/>
      <c r="S53" s="52"/>
    </row>
    <row r="54" spans="1:19" ht="12.75">
      <c r="A54" s="84">
        <v>51</v>
      </c>
      <c r="B54" s="99" t="s">
        <v>276</v>
      </c>
      <c r="C54" s="55" t="s">
        <v>277</v>
      </c>
      <c r="D54" s="166" t="s">
        <v>293</v>
      </c>
      <c r="E54" s="59">
        <f t="shared" si="1"/>
        <v>30</v>
      </c>
      <c r="F54" s="25">
        <v>12</v>
      </c>
      <c r="G54" s="26"/>
      <c r="H54" s="26"/>
      <c r="I54" s="26"/>
      <c r="J54" s="26"/>
      <c r="K54" s="26"/>
      <c r="L54" s="26"/>
      <c r="M54" s="26"/>
      <c r="N54" s="26">
        <v>18</v>
      </c>
      <c r="O54" s="129"/>
      <c r="P54" s="26"/>
      <c r="Q54" s="26"/>
      <c r="R54" s="26"/>
      <c r="S54" s="52"/>
    </row>
    <row r="55" spans="1:19" ht="12.75">
      <c r="A55" s="84">
        <v>52</v>
      </c>
      <c r="B55" s="99" t="s">
        <v>453</v>
      </c>
      <c r="C55" s="55" t="s">
        <v>454</v>
      </c>
      <c r="D55" s="166" t="s">
        <v>415</v>
      </c>
      <c r="E55" s="59">
        <f t="shared" si="1"/>
        <v>27</v>
      </c>
      <c r="F55" s="31"/>
      <c r="G55" s="26"/>
      <c r="H55" s="26"/>
      <c r="I55" s="26"/>
      <c r="J55" s="26"/>
      <c r="K55" s="26">
        <v>9</v>
      </c>
      <c r="L55" s="26">
        <v>2</v>
      </c>
      <c r="M55" s="26"/>
      <c r="N55" s="26">
        <v>16</v>
      </c>
      <c r="O55" s="129"/>
      <c r="P55" s="26"/>
      <c r="Q55" s="26"/>
      <c r="R55" s="26"/>
      <c r="S55" s="52"/>
    </row>
    <row r="56" spans="1:19" s="120" customFormat="1" ht="12.75">
      <c r="A56" s="84">
        <v>53</v>
      </c>
      <c r="B56" s="99" t="s">
        <v>1470</v>
      </c>
      <c r="C56" s="55" t="s">
        <v>263</v>
      </c>
      <c r="D56" s="86" t="s">
        <v>1211</v>
      </c>
      <c r="E56" s="59">
        <f t="shared" si="1"/>
        <v>26</v>
      </c>
      <c r="F56" s="31"/>
      <c r="G56" s="26"/>
      <c r="H56" s="26"/>
      <c r="I56" s="26"/>
      <c r="J56" s="26"/>
      <c r="K56" s="26"/>
      <c r="L56" s="26"/>
      <c r="M56" s="26"/>
      <c r="N56" s="26"/>
      <c r="O56" s="129"/>
      <c r="P56" s="26"/>
      <c r="Q56" s="26"/>
      <c r="R56" s="26"/>
      <c r="S56" s="52">
        <v>26</v>
      </c>
    </row>
    <row r="57" spans="1:19" s="120" customFormat="1" ht="12.75">
      <c r="A57" s="84">
        <v>53</v>
      </c>
      <c r="B57" s="99" t="s">
        <v>975</v>
      </c>
      <c r="C57" s="55" t="s">
        <v>976</v>
      </c>
      <c r="D57" s="86" t="s">
        <v>950</v>
      </c>
      <c r="E57" s="59">
        <f t="shared" si="1"/>
        <v>26</v>
      </c>
      <c r="F57" s="31"/>
      <c r="G57" s="26"/>
      <c r="H57" s="26"/>
      <c r="I57" s="26"/>
      <c r="J57" s="26"/>
      <c r="K57" s="26">
        <v>13</v>
      </c>
      <c r="L57" s="26">
        <v>1</v>
      </c>
      <c r="M57" s="26"/>
      <c r="N57" s="26"/>
      <c r="O57" s="129"/>
      <c r="P57" s="26">
        <v>12</v>
      </c>
      <c r="Q57" s="26"/>
      <c r="R57" s="26"/>
      <c r="S57" s="52"/>
    </row>
    <row r="58" spans="1:19" s="2" customFormat="1" ht="12.75">
      <c r="A58" s="84">
        <v>55</v>
      </c>
      <c r="B58" s="99" t="s">
        <v>1138</v>
      </c>
      <c r="C58" s="55" t="s">
        <v>1139</v>
      </c>
      <c r="D58" s="86" t="s">
        <v>1140</v>
      </c>
      <c r="E58" s="59">
        <f t="shared" si="1"/>
        <v>19</v>
      </c>
      <c r="F58" s="31"/>
      <c r="G58" s="26"/>
      <c r="H58" s="26"/>
      <c r="I58" s="26"/>
      <c r="J58" s="26"/>
      <c r="K58" s="26"/>
      <c r="L58" s="26">
        <v>12</v>
      </c>
      <c r="M58" s="26"/>
      <c r="N58" s="26"/>
      <c r="O58" s="129"/>
      <c r="P58" s="26"/>
      <c r="Q58" s="26">
        <v>7</v>
      </c>
      <c r="R58" s="26"/>
      <c r="S58" s="52"/>
    </row>
    <row r="59" spans="1:19" s="120" customFormat="1" ht="12.75">
      <c r="A59" s="84">
        <v>56</v>
      </c>
      <c r="B59" s="99" t="s">
        <v>1174</v>
      </c>
      <c r="C59" s="38" t="s">
        <v>910</v>
      </c>
      <c r="D59" s="88" t="s">
        <v>82</v>
      </c>
      <c r="E59" s="59">
        <f t="shared" si="1"/>
        <v>18</v>
      </c>
      <c r="F59" s="25"/>
      <c r="G59" s="21"/>
      <c r="H59" s="26"/>
      <c r="I59" s="26"/>
      <c r="J59" s="26"/>
      <c r="K59" s="26"/>
      <c r="L59" s="26"/>
      <c r="M59" s="26">
        <v>18</v>
      </c>
      <c r="N59" s="26"/>
      <c r="O59" s="129"/>
      <c r="P59" s="26"/>
      <c r="Q59" s="26"/>
      <c r="R59" s="26"/>
      <c r="S59" s="52"/>
    </row>
    <row r="60" spans="1:19" s="2" customFormat="1" ht="12.75">
      <c r="A60" s="84">
        <v>57</v>
      </c>
      <c r="B60" s="99" t="s">
        <v>763</v>
      </c>
      <c r="C60" s="55" t="s">
        <v>1360</v>
      </c>
      <c r="D60" s="86" t="s">
        <v>258</v>
      </c>
      <c r="E60" s="59">
        <f t="shared" si="1"/>
        <v>17</v>
      </c>
      <c r="F60" s="25"/>
      <c r="G60" s="21"/>
      <c r="H60" s="26"/>
      <c r="I60" s="26"/>
      <c r="J60" s="26"/>
      <c r="K60" s="26"/>
      <c r="L60" s="26"/>
      <c r="M60" s="26"/>
      <c r="N60" s="26"/>
      <c r="O60" s="129"/>
      <c r="P60" s="26">
        <v>2</v>
      </c>
      <c r="Q60" s="26">
        <v>4</v>
      </c>
      <c r="R60" s="26">
        <v>11</v>
      </c>
      <c r="S60" s="52"/>
    </row>
    <row r="61" spans="1:21" s="2" customFormat="1" ht="12.75">
      <c r="A61" s="84">
        <v>58</v>
      </c>
      <c r="B61" s="99" t="s">
        <v>315</v>
      </c>
      <c r="C61" s="55" t="s">
        <v>316</v>
      </c>
      <c r="D61" s="166" t="s">
        <v>314</v>
      </c>
      <c r="E61" s="59">
        <f t="shared" si="1"/>
        <v>16</v>
      </c>
      <c r="F61" s="31"/>
      <c r="G61" s="26">
        <v>1</v>
      </c>
      <c r="H61" s="26"/>
      <c r="I61" s="26">
        <v>3</v>
      </c>
      <c r="J61" s="26"/>
      <c r="K61" s="26"/>
      <c r="L61" s="26">
        <v>4</v>
      </c>
      <c r="M61" s="26"/>
      <c r="N61" s="26"/>
      <c r="O61" s="129"/>
      <c r="P61" s="26">
        <v>4</v>
      </c>
      <c r="Q61" s="26"/>
      <c r="R61" s="26"/>
      <c r="S61" s="52">
        <v>4</v>
      </c>
      <c r="U61" s="120"/>
    </row>
    <row r="62" spans="1:19" ht="12.75">
      <c r="A62" s="84">
        <v>59</v>
      </c>
      <c r="B62" s="99" t="s">
        <v>267</v>
      </c>
      <c r="C62" s="55" t="s">
        <v>434</v>
      </c>
      <c r="D62" s="166" t="s">
        <v>98</v>
      </c>
      <c r="E62" s="59">
        <f t="shared" si="1"/>
        <v>14</v>
      </c>
      <c r="F62" s="31"/>
      <c r="G62" s="26"/>
      <c r="H62" s="26">
        <v>3</v>
      </c>
      <c r="I62" s="26">
        <v>11</v>
      </c>
      <c r="J62" s="26"/>
      <c r="K62" s="26"/>
      <c r="L62" s="26"/>
      <c r="M62" s="26"/>
      <c r="N62" s="26"/>
      <c r="O62" s="129"/>
      <c r="P62" s="26"/>
      <c r="Q62" s="26"/>
      <c r="R62" s="26"/>
      <c r="S62" s="52"/>
    </row>
    <row r="63" spans="1:19" ht="12.75">
      <c r="A63" s="84">
        <v>59</v>
      </c>
      <c r="B63" s="99" t="s">
        <v>973</v>
      </c>
      <c r="C63" s="60" t="s">
        <v>637</v>
      </c>
      <c r="D63" s="87" t="s">
        <v>974</v>
      </c>
      <c r="E63" s="59">
        <f t="shared" si="1"/>
        <v>14</v>
      </c>
      <c r="F63" s="31"/>
      <c r="G63" s="26"/>
      <c r="H63" s="26"/>
      <c r="I63" s="26"/>
      <c r="J63" s="26"/>
      <c r="K63" s="26">
        <v>14</v>
      </c>
      <c r="L63" s="26"/>
      <c r="M63" s="26"/>
      <c r="N63" s="26"/>
      <c r="O63" s="129"/>
      <c r="P63" s="26"/>
      <c r="Q63" s="26"/>
      <c r="R63" s="26"/>
      <c r="S63" s="52"/>
    </row>
    <row r="64" spans="1:19" ht="12.75">
      <c r="A64" s="84">
        <v>61</v>
      </c>
      <c r="B64" s="28" t="s">
        <v>1407</v>
      </c>
      <c r="C64" s="55" t="s">
        <v>1408</v>
      </c>
      <c r="D64" s="166" t="s">
        <v>1409</v>
      </c>
      <c r="E64" s="59">
        <f t="shared" si="1"/>
        <v>13</v>
      </c>
      <c r="F64" s="25"/>
      <c r="G64" s="21"/>
      <c r="H64" s="26"/>
      <c r="I64" s="26"/>
      <c r="J64" s="26"/>
      <c r="K64" s="26"/>
      <c r="L64" s="26"/>
      <c r="M64" s="26"/>
      <c r="N64" s="26"/>
      <c r="O64" s="129"/>
      <c r="P64" s="26"/>
      <c r="Q64" s="26">
        <v>13</v>
      </c>
      <c r="R64" s="26"/>
      <c r="S64" s="52"/>
    </row>
    <row r="65" spans="1:19" s="2" customFormat="1" ht="12.75">
      <c r="A65" s="84">
        <v>62</v>
      </c>
      <c r="B65" s="28" t="s">
        <v>1109</v>
      </c>
      <c r="C65" s="38" t="s">
        <v>1028</v>
      </c>
      <c r="D65" s="88" t="s">
        <v>334</v>
      </c>
      <c r="E65" s="59">
        <f t="shared" si="1"/>
        <v>11</v>
      </c>
      <c r="F65" s="25"/>
      <c r="G65" s="21"/>
      <c r="H65" s="26"/>
      <c r="I65" s="26"/>
      <c r="J65" s="26"/>
      <c r="K65" s="26"/>
      <c r="L65" s="26"/>
      <c r="M65" s="26">
        <v>11</v>
      </c>
      <c r="N65" s="26"/>
      <c r="O65" s="129"/>
      <c r="P65" s="26"/>
      <c r="Q65" s="26"/>
      <c r="R65" s="26"/>
      <c r="S65" s="52"/>
    </row>
    <row r="66" spans="1:19" ht="12.75">
      <c r="A66" s="84">
        <v>63</v>
      </c>
      <c r="B66" s="99" t="s">
        <v>977</v>
      </c>
      <c r="C66" s="55" t="s">
        <v>978</v>
      </c>
      <c r="D66" s="86" t="s">
        <v>979</v>
      </c>
      <c r="E66" s="59">
        <f t="shared" si="1"/>
        <v>10</v>
      </c>
      <c r="F66" s="25"/>
      <c r="G66" s="21"/>
      <c r="H66" s="26"/>
      <c r="I66" s="26"/>
      <c r="J66" s="26"/>
      <c r="K66" s="26">
        <v>10</v>
      </c>
      <c r="L66" s="26"/>
      <c r="M66" s="26"/>
      <c r="N66" s="26"/>
      <c r="O66" s="129"/>
      <c r="P66" s="26"/>
      <c r="Q66" s="26"/>
      <c r="R66" s="26"/>
      <c r="S66" s="52"/>
    </row>
    <row r="67" spans="1:19" s="2" customFormat="1" ht="12.75">
      <c r="A67" s="84">
        <v>63</v>
      </c>
      <c r="B67" s="99" t="s">
        <v>438</v>
      </c>
      <c r="C67" s="55" t="s">
        <v>439</v>
      </c>
      <c r="D67" s="166" t="s">
        <v>28</v>
      </c>
      <c r="E67" s="59">
        <f t="shared" si="1"/>
        <v>10</v>
      </c>
      <c r="F67" s="31"/>
      <c r="G67" s="26"/>
      <c r="H67" s="26">
        <v>1</v>
      </c>
      <c r="I67" s="26"/>
      <c r="J67" s="26"/>
      <c r="K67" s="26">
        <v>4</v>
      </c>
      <c r="L67" s="26"/>
      <c r="M67" s="26"/>
      <c r="N67" s="26"/>
      <c r="O67" s="129"/>
      <c r="P67" s="26">
        <v>5</v>
      </c>
      <c r="Q67" s="26"/>
      <c r="R67" s="26"/>
      <c r="S67" s="52"/>
    </row>
    <row r="68" spans="1:19" s="120" customFormat="1" ht="12.75">
      <c r="A68" s="84">
        <v>63</v>
      </c>
      <c r="B68" s="99" t="s">
        <v>983</v>
      </c>
      <c r="C68" s="38" t="s">
        <v>984</v>
      </c>
      <c r="D68" s="88" t="s">
        <v>985</v>
      </c>
      <c r="E68" s="59">
        <f aca="true" t="shared" si="2" ref="E68:E81">SUM(F68:S68)</f>
        <v>10</v>
      </c>
      <c r="F68" s="25"/>
      <c r="G68" s="21"/>
      <c r="H68" s="26"/>
      <c r="I68" s="26"/>
      <c r="J68" s="26"/>
      <c r="K68" s="26">
        <v>6</v>
      </c>
      <c r="L68" s="26"/>
      <c r="M68" s="26"/>
      <c r="N68" s="26">
        <v>4</v>
      </c>
      <c r="O68" s="129"/>
      <c r="P68" s="26"/>
      <c r="Q68" s="26"/>
      <c r="R68" s="26"/>
      <c r="S68" s="52"/>
    </row>
    <row r="69" spans="1:19" s="2" customFormat="1" ht="12.75">
      <c r="A69" s="84">
        <v>66</v>
      </c>
      <c r="B69" s="99" t="s">
        <v>1207</v>
      </c>
      <c r="C69" s="38" t="s">
        <v>1208</v>
      </c>
      <c r="D69" s="88" t="s">
        <v>309</v>
      </c>
      <c r="E69" s="59">
        <f t="shared" si="2"/>
        <v>8</v>
      </c>
      <c r="F69" s="25"/>
      <c r="G69" s="21"/>
      <c r="H69" s="26"/>
      <c r="I69" s="26"/>
      <c r="J69" s="26"/>
      <c r="K69" s="26"/>
      <c r="L69" s="26"/>
      <c r="M69" s="26"/>
      <c r="N69" s="26">
        <v>8</v>
      </c>
      <c r="O69" s="129"/>
      <c r="P69" s="26"/>
      <c r="Q69" s="26"/>
      <c r="R69" s="26"/>
      <c r="S69" s="52"/>
    </row>
    <row r="70" spans="1:19" s="2" customFormat="1" ht="12.75">
      <c r="A70" s="84">
        <v>66</v>
      </c>
      <c r="B70" s="99" t="s">
        <v>1214</v>
      </c>
      <c r="C70" s="55" t="s">
        <v>912</v>
      </c>
      <c r="D70" s="86" t="s">
        <v>1215</v>
      </c>
      <c r="E70" s="59">
        <f t="shared" si="2"/>
        <v>8</v>
      </c>
      <c r="F70" s="31"/>
      <c r="G70" s="26"/>
      <c r="H70" s="26"/>
      <c r="I70" s="26"/>
      <c r="J70" s="26"/>
      <c r="K70" s="26"/>
      <c r="L70" s="26"/>
      <c r="M70" s="26"/>
      <c r="N70" s="26"/>
      <c r="O70" s="129">
        <v>8</v>
      </c>
      <c r="P70" s="26"/>
      <c r="Q70" s="26"/>
      <c r="R70" s="26"/>
      <c r="S70" s="52"/>
    </row>
    <row r="71" spans="1:19" ht="12.75">
      <c r="A71" s="84">
        <v>66</v>
      </c>
      <c r="B71" s="99" t="s">
        <v>980</v>
      </c>
      <c r="C71" s="55" t="s">
        <v>981</v>
      </c>
      <c r="D71" s="86" t="s">
        <v>982</v>
      </c>
      <c r="E71" s="59">
        <f t="shared" si="2"/>
        <v>8</v>
      </c>
      <c r="F71" s="31"/>
      <c r="G71" s="26"/>
      <c r="H71" s="26"/>
      <c r="I71" s="26"/>
      <c r="J71" s="26"/>
      <c r="K71" s="26">
        <v>8</v>
      </c>
      <c r="L71" s="26"/>
      <c r="M71" s="26"/>
      <c r="N71" s="26"/>
      <c r="O71" s="129"/>
      <c r="P71" s="26"/>
      <c r="Q71" s="26"/>
      <c r="R71" s="26"/>
      <c r="S71" s="52"/>
    </row>
    <row r="72" spans="1:19" ht="12.75">
      <c r="A72" s="84">
        <v>69</v>
      </c>
      <c r="B72" s="28" t="s">
        <v>438</v>
      </c>
      <c r="C72" s="55" t="s">
        <v>263</v>
      </c>
      <c r="D72" s="166" t="s">
        <v>1386</v>
      </c>
      <c r="E72" s="59">
        <f t="shared" si="2"/>
        <v>6</v>
      </c>
      <c r="F72" s="25"/>
      <c r="G72" s="21"/>
      <c r="H72" s="26"/>
      <c r="I72" s="26"/>
      <c r="J72" s="26"/>
      <c r="K72" s="26"/>
      <c r="L72" s="26"/>
      <c r="M72" s="26"/>
      <c r="N72" s="26"/>
      <c r="O72" s="129"/>
      <c r="P72" s="26"/>
      <c r="Q72" s="26">
        <v>6</v>
      </c>
      <c r="R72" s="26"/>
      <c r="S72" s="52"/>
    </row>
    <row r="73" spans="1:19" s="120" customFormat="1" ht="12.75">
      <c r="A73" s="84">
        <v>69</v>
      </c>
      <c r="B73" s="99" t="s">
        <v>975</v>
      </c>
      <c r="C73" s="55" t="s">
        <v>363</v>
      </c>
      <c r="D73" s="86" t="s">
        <v>1141</v>
      </c>
      <c r="E73" s="59">
        <f t="shared" si="2"/>
        <v>6</v>
      </c>
      <c r="F73" s="31"/>
      <c r="G73" s="26"/>
      <c r="H73" s="26"/>
      <c r="I73" s="26"/>
      <c r="J73" s="26"/>
      <c r="K73" s="26"/>
      <c r="L73" s="26">
        <v>6</v>
      </c>
      <c r="M73" s="26"/>
      <c r="N73" s="26"/>
      <c r="O73" s="129"/>
      <c r="P73" s="26"/>
      <c r="Q73" s="26"/>
      <c r="R73" s="26"/>
      <c r="S73" s="52"/>
    </row>
    <row r="74" spans="1:19" ht="12.75">
      <c r="A74" s="84">
        <v>69</v>
      </c>
      <c r="B74" s="99" t="s">
        <v>285</v>
      </c>
      <c r="C74" s="55" t="s">
        <v>286</v>
      </c>
      <c r="D74" s="166" t="s">
        <v>299</v>
      </c>
      <c r="E74" s="59">
        <f t="shared" si="2"/>
        <v>6</v>
      </c>
      <c r="F74" s="25">
        <v>6</v>
      </c>
      <c r="G74" s="26"/>
      <c r="H74" s="26"/>
      <c r="I74" s="26"/>
      <c r="J74" s="26"/>
      <c r="K74" s="26"/>
      <c r="L74" s="26"/>
      <c r="M74" s="26"/>
      <c r="N74" s="26"/>
      <c r="O74" s="129"/>
      <c r="P74" s="26"/>
      <c r="Q74" s="26"/>
      <c r="R74" s="26"/>
      <c r="S74" s="52"/>
    </row>
    <row r="75" spans="1:19" ht="12.75">
      <c r="A75" s="84">
        <v>69</v>
      </c>
      <c r="B75" s="99" t="s">
        <v>867</v>
      </c>
      <c r="C75" s="60" t="s">
        <v>651</v>
      </c>
      <c r="D75" s="87" t="s">
        <v>433</v>
      </c>
      <c r="E75" s="59">
        <f t="shared" si="2"/>
        <v>6</v>
      </c>
      <c r="F75" s="31"/>
      <c r="G75" s="26"/>
      <c r="H75" s="26"/>
      <c r="I75" s="26"/>
      <c r="J75" s="26">
        <v>6</v>
      </c>
      <c r="K75" s="26"/>
      <c r="L75" s="26"/>
      <c r="M75" s="26"/>
      <c r="N75" s="26"/>
      <c r="O75" s="129"/>
      <c r="P75" s="26"/>
      <c r="Q75" s="26"/>
      <c r="R75" s="26"/>
      <c r="S75" s="52"/>
    </row>
    <row r="76" spans="1:19" s="120" customFormat="1" ht="12.75">
      <c r="A76" s="84">
        <v>73</v>
      </c>
      <c r="B76" s="99" t="s">
        <v>1471</v>
      </c>
      <c r="C76" s="55" t="s">
        <v>1472</v>
      </c>
      <c r="D76" s="86" t="s">
        <v>1096</v>
      </c>
      <c r="E76" s="59">
        <f t="shared" si="2"/>
        <v>3</v>
      </c>
      <c r="F76" s="25"/>
      <c r="G76" s="21"/>
      <c r="H76" s="26"/>
      <c r="I76" s="26"/>
      <c r="J76" s="26"/>
      <c r="K76" s="26"/>
      <c r="L76" s="26"/>
      <c r="M76" s="26"/>
      <c r="N76" s="26"/>
      <c r="O76" s="129"/>
      <c r="P76" s="26"/>
      <c r="Q76" s="26"/>
      <c r="R76" s="26"/>
      <c r="S76" s="52">
        <v>3</v>
      </c>
    </row>
    <row r="77" spans="1:19" ht="12.75">
      <c r="A77" s="84">
        <v>73</v>
      </c>
      <c r="B77" s="99" t="s">
        <v>1216</v>
      </c>
      <c r="C77" s="38" t="s">
        <v>254</v>
      </c>
      <c r="D77" s="88" t="s">
        <v>301</v>
      </c>
      <c r="E77" s="59">
        <f t="shared" si="2"/>
        <v>3</v>
      </c>
      <c r="F77" s="25"/>
      <c r="G77" s="21"/>
      <c r="H77" s="26"/>
      <c r="I77" s="26"/>
      <c r="J77" s="26"/>
      <c r="K77" s="26"/>
      <c r="L77" s="26"/>
      <c r="M77" s="26"/>
      <c r="N77" s="26"/>
      <c r="O77" s="129">
        <v>3</v>
      </c>
      <c r="P77" s="26"/>
      <c r="Q77" s="26"/>
      <c r="R77" s="26"/>
      <c r="S77" s="52"/>
    </row>
    <row r="78" spans="1:19" ht="12.75">
      <c r="A78" s="84">
        <v>73</v>
      </c>
      <c r="B78" s="99" t="s">
        <v>1209</v>
      </c>
      <c r="C78" s="55" t="s">
        <v>1210</v>
      </c>
      <c r="D78" s="86" t="s">
        <v>1211</v>
      </c>
      <c r="E78" s="59">
        <f t="shared" si="2"/>
        <v>3</v>
      </c>
      <c r="F78" s="25"/>
      <c r="G78" s="21"/>
      <c r="H78" s="26"/>
      <c r="I78" s="26"/>
      <c r="J78" s="26"/>
      <c r="K78" s="26"/>
      <c r="L78" s="26"/>
      <c r="M78" s="26"/>
      <c r="N78" s="26">
        <v>3</v>
      </c>
      <c r="O78" s="129"/>
      <c r="P78" s="26"/>
      <c r="Q78" s="26"/>
      <c r="R78" s="26"/>
      <c r="S78" s="52"/>
    </row>
    <row r="79" spans="1:19" s="120" customFormat="1" ht="12.75">
      <c r="A79" s="84">
        <v>73</v>
      </c>
      <c r="B79" s="273" t="s">
        <v>1359</v>
      </c>
      <c r="C79" s="278" t="s">
        <v>1058</v>
      </c>
      <c r="D79" s="274" t="s">
        <v>1243</v>
      </c>
      <c r="E79" s="256">
        <f t="shared" si="2"/>
        <v>3</v>
      </c>
      <c r="F79" s="164"/>
      <c r="G79" s="49"/>
      <c r="H79" s="49"/>
      <c r="I79" s="49"/>
      <c r="J79" s="49"/>
      <c r="K79" s="49"/>
      <c r="L79" s="49"/>
      <c r="M79" s="49"/>
      <c r="N79" s="49"/>
      <c r="O79" s="125"/>
      <c r="P79" s="49">
        <v>3</v>
      </c>
      <c r="Q79" s="49"/>
      <c r="R79" s="49"/>
      <c r="S79" s="161"/>
    </row>
    <row r="80" spans="1:19" ht="12.75">
      <c r="A80" s="84">
        <v>77</v>
      </c>
      <c r="B80" s="28" t="s">
        <v>1419</v>
      </c>
      <c r="C80" s="38" t="s">
        <v>1420</v>
      </c>
      <c r="D80" s="88" t="s">
        <v>1421</v>
      </c>
      <c r="E80" s="59">
        <f t="shared" si="2"/>
        <v>2</v>
      </c>
      <c r="F80" s="50"/>
      <c r="G80" s="21"/>
      <c r="H80" s="26"/>
      <c r="I80" s="26"/>
      <c r="J80" s="26"/>
      <c r="K80" s="26"/>
      <c r="L80" s="26"/>
      <c r="M80" s="26"/>
      <c r="N80" s="26"/>
      <c r="O80" s="129"/>
      <c r="P80" s="26"/>
      <c r="Q80" s="26"/>
      <c r="R80" s="26">
        <v>2</v>
      </c>
      <c r="S80" s="52"/>
    </row>
    <row r="81" spans="1:19" ht="13.5" thickBot="1">
      <c r="A81" s="308">
        <v>78</v>
      </c>
      <c r="B81" s="282" t="s">
        <v>1221</v>
      </c>
      <c r="C81" s="61" t="s">
        <v>280</v>
      </c>
      <c r="D81" s="90" t="s">
        <v>1222</v>
      </c>
      <c r="E81" s="91">
        <f t="shared" si="2"/>
        <v>1</v>
      </c>
      <c r="F81" s="225"/>
      <c r="G81" s="33"/>
      <c r="H81" s="34"/>
      <c r="I81" s="34"/>
      <c r="J81" s="34"/>
      <c r="K81" s="34"/>
      <c r="L81" s="34"/>
      <c r="M81" s="34"/>
      <c r="N81" s="34">
        <v>1</v>
      </c>
      <c r="O81" s="171"/>
      <c r="P81" s="34"/>
      <c r="Q81" s="34"/>
      <c r="R81" s="34"/>
      <c r="S81" s="16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N26"/>
  <sheetViews>
    <sheetView workbookViewId="0" topLeftCell="A1">
      <selection activeCell="I29" sqref="I29"/>
    </sheetView>
  </sheetViews>
  <sheetFormatPr defaultColWidth="11.421875" defaultRowHeight="12.75"/>
  <cols>
    <col min="1" max="1" width="3.8515625" style="35" customWidth="1"/>
    <col min="3" max="3" width="12.00390625" style="0" bestFit="1" customWidth="1"/>
    <col min="4" max="4" width="14.28125" style="0" customWidth="1"/>
    <col min="6" max="6" width="11.421875" style="76" customWidth="1"/>
    <col min="7" max="10" width="4.00390625" style="35" bestFit="1" customWidth="1"/>
    <col min="11" max="11" width="4.00390625" style="36" bestFit="1" customWidth="1"/>
    <col min="12" max="14" width="4.00390625" style="35" bestFit="1" customWidth="1"/>
  </cols>
  <sheetData>
    <row r="1" spans="1:14" ht="13.5" thickBot="1">
      <c r="A1" s="310" t="s">
        <v>153</v>
      </c>
      <c r="B1" s="311"/>
      <c r="C1" s="311"/>
      <c r="D1" s="311"/>
      <c r="E1" s="311"/>
      <c r="F1" s="312"/>
      <c r="G1" s="313"/>
      <c r="H1" s="313"/>
      <c r="I1" s="313"/>
      <c r="J1" s="313"/>
      <c r="K1" s="313"/>
      <c r="L1" s="313"/>
      <c r="M1" s="313"/>
      <c r="N1" s="314"/>
    </row>
    <row r="2" spans="1:14" ht="48.75" thickBot="1">
      <c r="A2" s="101"/>
      <c r="B2" s="172" t="s">
        <v>1474</v>
      </c>
      <c r="C2" s="172"/>
      <c r="D2" s="172"/>
      <c r="E2" s="172"/>
      <c r="F2" s="173"/>
      <c r="G2" s="174" t="s">
        <v>105</v>
      </c>
      <c r="H2" s="174" t="s">
        <v>105</v>
      </c>
      <c r="I2" s="174" t="s">
        <v>106</v>
      </c>
      <c r="J2" s="174" t="s">
        <v>106</v>
      </c>
      <c r="K2" s="175" t="s">
        <v>1374</v>
      </c>
      <c r="L2" s="174" t="s">
        <v>1375</v>
      </c>
      <c r="M2" s="174" t="s">
        <v>1473</v>
      </c>
      <c r="N2" s="315" t="s">
        <v>1473</v>
      </c>
    </row>
    <row r="3" spans="1:14" ht="13.5" thickBot="1">
      <c r="A3" s="221" t="s">
        <v>22</v>
      </c>
      <c r="B3" s="197" t="s">
        <v>0</v>
      </c>
      <c r="C3" s="197" t="s">
        <v>1</v>
      </c>
      <c r="D3" s="197" t="s">
        <v>2</v>
      </c>
      <c r="E3" s="197" t="s">
        <v>20</v>
      </c>
      <c r="F3" s="82" t="s">
        <v>3</v>
      </c>
      <c r="G3" s="13">
        <v>1</v>
      </c>
      <c r="H3" s="13">
        <v>2</v>
      </c>
      <c r="I3" s="13">
        <v>3</v>
      </c>
      <c r="J3" s="13">
        <v>4</v>
      </c>
      <c r="K3" s="14">
        <v>5</v>
      </c>
      <c r="L3" s="13">
        <v>6</v>
      </c>
      <c r="M3" s="13">
        <v>7</v>
      </c>
      <c r="N3" s="316">
        <v>8</v>
      </c>
    </row>
    <row r="4" spans="1:14" ht="13.5" thickBot="1">
      <c r="A4" s="317"/>
      <c r="B4" s="200" t="s">
        <v>354</v>
      </c>
      <c r="C4" s="201"/>
      <c r="D4" s="201"/>
      <c r="E4" s="201"/>
      <c r="F4" s="202"/>
      <c r="G4" s="199"/>
      <c r="H4" s="199"/>
      <c r="I4" s="199"/>
      <c r="J4" s="199"/>
      <c r="K4" s="199"/>
      <c r="L4" s="199"/>
      <c r="M4" s="199"/>
      <c r="N4" s="318"/>
    </row>
    <row r="5" spans="1:14" ht="12.75">
      <c r="A5" s="16">
        <v>1</v>
      </c>
      <c r="B5" s="78" t="s">
        <v>358</v>
      </c>
      <c r="C5" s="78" t="s">
        <v>263</v>
      </c>
      <c r="D5" s="78" t="s">
        <v>82</v>
      </c>
      <c r="E5" s="78" t="s">
        <v>373</v>
      </c>
      <c r="F5" s="79">
        <f>SUM(G5:N5)</f>
        <v>600</v>
      </c>
      <c r="G5" s="17" t="s">
        <v>1475</v>
      </c>
      <c r="H5" s="17" t="s">
        <v>1475</v>
      </c>
      <c r="I5" s="17">
        <v>100</v>
      </c>
      <c r="J5" s="17">
        <v>100</v>
      </c>
      <c r="K5" s="18">
        <v>100</v>
      </c>
      <c r="L5" s="17">
        <v>100</v>
      </c>
      <c r="M5" s="17">
        <v>100</v>
      </c>
      <c r="N5" s="19">
        <v>100</v>
      </c>
    </row>
    <row r="6" spans="1:14" ht="12.75">
      <c r="A6" s="93">
        <v>2</v>
      </c>
      <c r="B6" s="77" t="s">
        <v>1378</v>
      </c>
      <c r="C6" s="77" t="s">
        <v>690</v>
      </c>
      <c r="D6" s="77" t="s">
        <v>1181</v>
      </c>
      <c r="E6" s="77" t="s">
        <v>1377</v>
      </c>
      <c r="F6" s="81">
        <f>SUM(G6:N6)</f>
        <v>80</v>
      </c>
      <c r="G6" s="92"/>
      <c r="H6" s="92"/>
      <c r="I6" s="92"/>
      <c r="J6" s="92"/>
      <c r="K6" s="108">
        <v>80</v>
      </c>
      <c r="L6" s="92"/>
      <c r="M6" s="92"/>
      <c r="N6" s="94"/>
    </row>
    <row r="7" spans="1:14" ht="13.5" thickBot="1">
      <c r="A7" s="93"/>
      <c r="B7" s="77"/>
      <c r="C7" s="77"/>
      <c r="D7" s="77"/>
      <c r="E7" s="77"/>
      <c r="F7" s="198"/>
      <c r="G7" s="92"/>
      <c r="H7" s="92"/>
      <c r="I7" s="92"/>
      <c r="J7" s="92"/>
      <c r="K7" s="108"/>
      <c r="L7" s="92"/>
      <c r="M7" s="92"/>
      <c r="N7" s="94"/>
    </row>
    <row r="8" spans="1:14" ht="13.5" thickBot="1">
      <c r="A8" s="203"/>
      <c r="B8" s="204" t="s">
        <v>356</v>
      </c>
      <c r="C8" s="205"/>
      <c r="D8" s="205"/>
      <c r="E8" s="205"/>
      <c r="F8" s="206"/>
      <c r="G8" s="207"/>
      <c r="H8" s="207"/>
      <c r="I8" s="207"/>
      <c r="J8" s="207"/>
      <c r="K8" s="207"/>
      <c r="L8" s="207"/>
      <c r="M8" s="207"/>
      <c r="N8" s="208"/>
    </row>
    <row r="9" spans="1:14" ht="12.75">
      <c r="A9" s="196">
        <v>1</v>
      </c>
      <c r="B9" s="98" t="s">
        <v>359</v>
      </c>
      <c r="C9" s="98" t="s">
        <v>8</v>
      </c>
      <c r="D9" s="98" t="s">
        <v>360</v>
      </c>
      <c r="E9" s="98" t="s">
        <v>372</v>
      </c>
      <c r="F9" s="176">
        <f>SUM(G9:N9)</f>
        <v>600</v>
      </c>
      <c r="G9" s="73">
        <v>100</v>
      </c>
      <c r="H9" s="73">
        <v>100</v>
      </c>
      <c r="I9" s="73">
        <v>100</v>
      </c>
      <c r="J9" s="73">
        <v>100</v>
      </c>
      <c r="K9" s="49">
        <v>100</v>
      </c>
      <c r="L9" s="73">
        <v>100</v>
      </c>
      <c r="M9" s="73"/>
      <c r="N9" s="74"/>
    </row>
    <row r="10" spans="1:14" ht="13.5" thickBot="1">
      <c r="A10" s="111"/>
      <c r="B10" s="112"/>
      <c r="C10" s="112"/>
      <c r="D10" s="112"/>
      <c r="E10" s="112"/>
      <c r="F10" s="179"/>
      <c r="G10" s="113"/>
      <c r="H10" s="113"/>
      <c r="I10" s="113"/>
      <c r="J10" s="113"/>
      <c r="K10" s="118"/>
      <c r="L10" s="113"/>
      <c r="M10" s="113"/>
      <c r="N10" s="319"/>
    </row>
    <row r="11" spans="1:14" ht="13.5" thickBot="1">
      <c r="A11" s="203"/>
      <c r="B11" s="204" t="s">
        <v>355</v>
      </c>
      <c r="C11" s="205"/>
      <c r="D11" s="205"/>
      <c r="E11" s="205"/>
      <c r="F11" s="206"/>
      <c r="G11" s="207"/>
      <c r="H11" s="207"/>
      <c r="I11" s="207"/>
      <c r="J11" s="207"/>
      <c r="K11" s="207"/>
      <c r="L11" s="207"/>
      <c r="M11" s="207"/>
      <c r="N11" s="208"/>
    </row>
    <row r="12" spans="1:14" ht="12.75">
      <c r="A12" s="196">
        <v>1</v>
      </c>
      <c r="B12" s="98" t="s">
        <v>361</v>
      </c>
      <c r="C12" s="98" t="s">
        <v>363</v>
      </c>
      <c r="D12" s="98" t="s">
        <v>362</v>
      </c>
      <c r="E12" s="98" t="s">
        <v>374</v>
      </c>
      <c r="F12" s="176">
        <f>SUM(G12:N12)</f>
        <v>580</v>
      </c>
      <c r="G12" s="73">
        <v>100</v>
      </c>
      <c r="H12" s="73">
        <v>80</v>
      </c>
      <c r="I12" s="73">
        <v>100</v>
      </c>
      <c r="J12" s="73">
        <v>100</v>
      </c>
      <c r="K12" s="49"/>
      <c r="L12" s="73"/>
      <c r="M12" s="73">
        <v>100</v>
      </c>
      <c r="N12" s="74">
        <v>100</v>
      </c>
    </row>
    <row r="13" spans="1:14" ht="12.75">
      <c r="A13" s="25">
        <v>2</v>
      </c>
      <c r="B13" s="38" t="s">
        <v>441</v>
      </c>
      <c r="C13" s="38" t="s">
        <v>442</v>
      </c>
      <c r="D13" s="38" t="s">
        <v>446</v>
      </c>
      <c r="E13" s="38" t="s">
        <v>448</v>
      </c>
      <c r="F13" s="178">
        <f>SUM(G13:N13)</f>
        <v>140</v>
      </c>
      <c r="G13" s="21">
        <v>80</v>
      </c>
      <c r="H13" s="21">
        <v>60</v>
      </c>
      <c r="I13" s="21"/>
      <c r="J13" s="21"/>
      <c r="K13" s="26"/>
      <c r="L13" s="21"/>
      <c r="M13" s="21"/>
      <c r="N13" s="27"/>
    </row>
    <row r="14" spans="1:14" ht="12.75">
      <c r="A14" s="25">
        <v>3</v>
      </c>
      <c r="B14" s="38" t="s">
        <v>443</v>
      </c>
      <c r="C14" s="38" t="s">
        <v>444</v>
      </c>
      <c r="D14" s="38" t="s">
        <v>445</v>
      </c>
      <c r="E14" s="38" t="s">
        <v>447</v>
      </c>
      <c r="F14" s="178">
        <f>SUM(G14:N14)</f>
        <v>100</v>
      </c>
      <c r="G14" s="21"/>
      <c r="H14" s="21">
        <v>100</v>
      </c>
      <c r="I14" s="21"/>
      <c r="J14" s="21"/>
      <c r="K14" s="26"/>
      <c r="L14" s="21"/>
      <c r="M14" s="21"/>
      <c r="N14" s="27"/>
    </row>
    <row r="15" spans="1:14" ht="13.5" thickBot="1">
      <c r="A15" s="93">
        <v>3</v>
      </c>
      <c r="B15" s="224" t="s">
        <v>198</v>
      </c>
      <c r="C15" s="224" t="s">
        <v>942</v>
      </c>
      <c r="D15" s="224" t="s">
        <v>1376</v>
      </c>
      <c r="E15" s="224" t="s">
        <v>1377</v>
      </c>
      <c r="F15" s="178">
        <f>SUM(G15:N15)</f>
        <v>100</v>
      </c>
      <c r="G15" s="92"/>
      <c r="H15" s="92"/>
      <c r="I15" s="92"/>
      <c r="J15" s="92"/>
      <c r="K15" s="108">
        <v>100</v>
      </c>
      <c r="L15" s="92"/>
      <c r="M15" s="92"/>
      <c r="N15" s="94"/>
    </row>
    <row r="16" spans="1:14" ht="13.5" thickBot="1">
      <c r="A16" s="203"/>
      <c r="B16" s="204" t="s">
        <v>357</v>
      </c>
      <c r="C16" s="205"/>
      <c r="D16" s="205"/>
      <c r="E16" s="205"/>
      <c r="F16" s="206"/>
      <c r="G16" s="207"/>
      <c r="H16" s="207"/>
      <c r="I16" s="207"/>
      <c r="J16" s="207"/>
      <c r="K16" s="207"/>
      <c r="L16" s="207"/>
      <c r="M16" s="207"/>
      <c r="N16" s="208"/>
    </row>
    <row r="17" spans="1:14" ht="12.75">
      <c r="A17" s="196">
        <v>1</v>
      </c>
      <c r="B17" s="98" t="s">
        <v>285</v>
      </c>
      <c r="C17" s="98" t="s">
        <v>366</v>
      </c>
      <c r="D17" s="98" t="s">
        <v>367</v>
      </c>
      <c r="E17" s="98" t="s">
        <v>372</v>
      </c>
      <c r="F17" s="176">
        <f aca="true" t="shared" si="0" ref="F17:F22">SUM(G17:N17)</f>
        <v>600</v>
      </c>
      <c r="G17" s="73" t="s">
        <v>1475</v>
      </c>
      <c r="H17" s="73" t="s">
        <v>1475</v>
      </c>
      <c r="I17" s="73">
        <v>100</v>
      </c>
      <c r="J17" s="73">
        <v>100</v>
      </c>
      <c r="K17" s="49">
        <v>100</v>
      </c>
      <c r="L17" s="73">
        <v>100</v>
      </c>
      <c r="M17" s="73">
        <v>100</v>
      </c>
      <c r="N17" s="74">
        <v>100</v>
      </c>
    </row>
    <row r="18" spans="1:14" ht="12.75">
      <c r="A18" s="93">
        <v>2</v>
      </c>
      <c r="B18" s="77" t="s">
        <v>440</v>
      </c>
      <c r="C18" s="77" t="s">
        <v>364</v>
      </c>
      <c r="D18" s="77" t="s">
        <v>365</v>
      </c>
      <c r="E18" s="98" t="s">
        <v>372</v>
      </c>
      <c r="F18" s="178">
        <f t="shared" si="0"/>
        <v>460</v>
      </c>
      <c r="G18" s="92">
        <v>80</v>
      </c>
      <c r="H18" s="92">
        <v>60</v>
      </c>
      <c r="I18" s="92" t="s">
        <v>1462</v>
      </c>
      <c r="J18" s="92" t="s">
        <v>1462</v>
      </c>
      <c r="K18" s="108">
        <v>80</v>
      </c>
      <c r="L18" s="92">
        <v>80</v>
      </c>
      <c r="M18" s="92">
        <v>80</v>
      </c>
      <c r="N18" s="94">
        <v>80</v>
      </c>
    </row>
    <row r="19" spans="1:14" ht="12.75">
      <c r="A19" s="93">
        <v>3</v>
      </c>
      <c r="B19" s="77" t="s">
        <v>368</v>
      </c>
      <c r="C19" s="77" t="s">
        <v>369</v>
      </c>
      <c r="D19" s="77" t="s">
        <v>370</v>
      </c>
      <c r="E19" s="77" t="s">
        <v>372</v>
      </c>
      <c r="F19" s="81">
        <f t="shared" si="0"/>
        <v>200</v>
      </c>
      <c r="G19" s="92"/>
      <c r="H19" s="92">
        <v>80</v>
      </c>
      <c r="I19" s="92">
        <v>60</v>
      </c>
      <c r="J19" s="92">
        <v>60</v>
      </c>
      <c r="K19" s="108"/>
      <c r="L19" s="92"/>
      <c r="M19" s="92"/>
      <c r="N19" s="94"/>
    </row>
    <row r="20" spans="1:14" ht="12.75">
      <c r="A20" s="25">
        <v>4</v>
      </c>
      <c r="B20" s="38" t="s">
        <v>154</v>
      </c>
      <c r="C20" s="38" t="s">
        <v>371</v>
      </c>
      <c r="D20" s="38" t="s">
        <v>84</v>
      </c>
      <c r="E20" s="38" t="s">
        <v>372</v>
      </c>
      <c r="F20" s="178">
        <f t="shared" si="0"/>
        <v>160</v>
      </c>
      <c r="G20" s="21"/>
      <c r="H20" s="21"/>
      <c r="I20" s="21">
        <v>80</v>
      </c>
      <c r="J20" s="21">
        <v>80</v>
      </c>
      <c r="K20" s="26"/>
      <c r="L20" s="21"/>
      <c r="M20" s="21"/>
      <c r="N20" s="27"/>
    </row>
    <row r="21" spans="1:14" ht="12.75">
      <c r="A21" s="196">
        <v>5</v>
      </c>
      <c r="B21" s="98" t="s">
        <v>994</v>
      </c>
      <c r="C21" s="98" t="s">
        <v>1379</v>
      </c>
      <c r="D21" s="98" t="s">
        <v>1380</v>
      </c>
      <c r="E21" s="98" t="s">
        <v>1381</v>
      </c>
      <c r="F21" s="81">
        <f t="shared" si="0"/>
        <v>60</v>
      </c>
      <c r="G21" s="73"/>
      <c r="H21" s="73"/>
      <c r="I21" s="73"/>
      <c r="J21" s="73"/>
      <c r="K21" s="49">
        <v>60</v>
      </c>
      <c r="L21" s="73"/>
      <c r="M21" s="73"/>
      <c r="N21" s="74"/>
    </row>
    <row r="22" spans="1:14" ht="12.75">
      <c r="A22" s="25">
        <v>6</v>
      </c>
      <c r="B22" s="38" t="s">
        <v>1382</v>
      </c>
      <c r="C22" s="38" t="s">
        <v>43</v>
      </c>
      <c r="D22" s="38" t="s">
        <v>420</v>
      </c>
      <c r="E22" s="38" t="s">
        <v>1381</v>
      </c>
      <c r="F22" s="178">
        <f t="shared" si="0"/>
        <v>50</v>
      </c>
      <c r="G22" s="21"/>
      <c r="H22" s="21"/>
      <c r="I22" s="21"/>
      <c r="J22" s="21"/>
      <c r="K22" s="26">
        <v>50</v>
      </c>
      <c r="L22" s="21"/>
      <c r="M22" s="21"/>
      <c r="N22" s="27"/>
    </row>
    <row r="23" spans="1:14" ht="13.5" thickBot="1">
      <c r="A23" s="93"/>
      <c r="B23" s="77"/>
      <c r="C23" s="77"/>
      <c r="D23" s="77"/>
      <c r="E23" s="77"/>
      <c r="F23" s="198"/>
      <c r="G23" s="92"/>
      <c r="H23" s="92"/>
      <c r="I23" s="92"/>
      <c r="J23" s="92"/>
      <c r="K23" s="108"/>
      <c r="L23" s="92"/>
      <c r="M23" s="92"/>
      <c r="N23" s="94"/>
    </row>
    <row r="24" spans="1:14" ht="13.5" thickBot="1">
      <c r="A24" s="268"/>
      <c r="B24" s="204" t="s">
        <v>1383</v>
      </c>
      <c r="C24" s="204"/>
      <c r="D24" s="204"/>
      <c r="E24" s="204"/>
      <c r="F24" s="206"/>
      <c r="G24" s="206"/>
      <c r="H24" s="206"/>
      <c r="I24" s="206"/>
      <c r="J24" s="206"/>
      <c r="K24" s="206"/>
      <c r="L24" s="206"/>
      <c r="M24" s="206"/>
      <c r="N24" s="320"/>
    </row>
    <row r="25" spans="1:14" ht="12.75">
      <c r="A25" s="177">
        <v>1</v>
      </c>
      <c r="B25" s="80" t="s">
        <v>1384</v>
      </c>
      <c r="C25" s="80" t="s">
        <v>1385</v>
      </c>
      <c r="D25" s="80" t="s">
        <v>258</v>
      </c>
      <c r="E25" s="78"/>
      <c r="F25" s="79">
        <f>SUM(G25:N25)</f>
        <v>400</v>
      </c>
      <c r="G25" s="96"/>
      <c r="H25" s="96"/>
      <c r="I25" s="96"/>
      <c r="J25" s="96"/>
      <c r="K25" s="117">
        <v>100</v>
      </c>
      <c r="L25" s="96">
        <v>100</v>
      </c>
      <c r="M25" s="96">
        <v>100</v>
      </c>
      <c r="N25" s="321">
        <v>100</v>
      </c>
    </row>
    <row r="26" spans="1:14" ht="13.5" thickBot="1">
      <c r="A26" s="41"/>
      <c r="B26" s="61"/>
      <c r="C26" s="61"/>
      <c r="D26" s="61"/>
      <c r="E26" s="112"/>
      <c r="F26" s="179"/>
      <c r="G26" s="33"/>
      <c r="H26" s="33"/>
      <c r="I26" s="33"/>
      <c r="J26" s="33"/>
      <c r="K26" s="34"/>
      <c r="L26" s="33"/>
      <c r="M26" s="33"/>
      <c r="N26" s="2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89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421875" style="35" customWidth="1"/>
    <col min="2" max="2" width="13.28125" style="0" customWidth="1"/>
    <col min="3" max="3" width="15.8515625" style="37" bestFit="1" customWidth="1"/>
    <col min="4" max="4" width="38.7109375" style="37" bestFit="1" customWidth="1"/>
    <col min="5" max="5" width="7.140625" style="0" bestFit="1" customWidth="1"/>
    <col min="6" max="6" width="4.00390625" style="0" bestFit="1" customWidth="1"/>
    <col min="7" max="10" width="4.00390625" style="2" bestFit="1" customWidth="1"/>
    <col min="11" max="11" width="5.28125" style="2" customWidth="1"/>
    <col min="12" max="12" width="4.00390625" style="2" bestFit="1" customWidth="1"/>
    <col min="13" max="13" width="4.00390625" style="0" bestFit="1" customWidth="1"/>
    <col min="16" max="16" width="11.421875" style="20" customWidth="1"/>
  </cols>
  <sheetData>
    <row r="1" spans="1:2" ht="18.75" thickBot="1">
      <c r="A1" s="1" t="s">
        <v>143</v>
      </c>
      <c r="B1" s="37"/>
    </row>
    <row r="2" spans="1:13" ht="54.75" thickBot="1">
      <c r="A2" s="3"/>
      <c r="B2" s="332" t="s">
        <v>4</v>
      </c>
      <c r="C2" s="333"/>
      <c r="D2" s="334"/>
      <c r="E2" s="6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</row>
    <row r="3" spans="1:13" ht="13.5" thickBot="1">
      <c r="A3" s="322" t="s">
        <v>1476</v>
      </c>
      <c r="B3" s="45" t="s">
        <v>0</v>
      </c>
      <c r="C3" s="46" t="s">
        <v>1</v>
      </c>
      <c r="D3" s="109" t="s">
        <v>2</v>
      </c>
      <c r="E3" s="11" t="s">
        <v>3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14">
        <v>7</v>
      </c>
      <c r="M3" s="210">
        <v>8</v>
      </c>
    </row>
    <row r="4" spans="1:14" ht="12.75">
      <c r="A4" s="233">
        <v>1</v>
      </c>
      <c r="B4" s="234" t="s">
        <v>85</v>
      </c>
      <c r="C4" s="235" t="s">
        <v>550</v>
      </c>
      <c r="D4" s="238" t="s">
        <v>774</v>
      </c>
      <c r="E4" s="15">
        <f aca="true" t="shared" si="0" ref="E4:E18">SUM(F4:M4)</f>
        <v>520</v>
      </c>
      <c r="F4" s="102">
        <v>80</v>
      </c>
      <c r="G4" s="18">
        <v>80</v>
      </c>
      <c r="H4" s="323">
        <v>60</v>
      </c>
      <c r="I4" s="18"/>
      <c r="J4" s="18"/>
      <c r="K4" s="18">
        <v>100</v>
      </c>
      <c r="L4" s="18">
        <v>100</v>
      </c>
      <c r="M4" s="19">
        <v>100</v>
      </c>
      <c r="N4" s="229"/>
    </row>
    <row r="5" spans="1:13" ht="12.75">
      <c r="A5" s="233">
        <v>2</v>
      </c>
      <c r="B5" s="40" t="s">
        <v>549</v>
      </c>
      <c r="C5" s="29" t="s">
        <v>534</v>
      </c>
      <c r="D5" s="89" t="s">
        <v>250</v>
      </c>
      <c r="E5" s="24">
        <f t="shared" si="0"/>
        <v>500</v>
      </c>
      <c r="F5" s="51">
        <v>100</v>
      </c>
      <c r="G5" s="26" t="s">
        <v>1430</v>
      </c>
      <c r="H5" s="26">
        <v>80</v>
      </c>
      <c r="I5" s="26">
        <v>100</v>
      </c>
      <c r="J5" s="26">
        <v>80</v>
      </c>
      <c r="K5" s="26" t="s">
        <v>1461</v>
      </c>
      <c r="L5" s="26">
        <v>60</v>
      </c>
      <c r="M5" s="27">
        <v>80</v>
      </c>
    </row>
    <row r="6" spans="1:14" ht="12.75">
      <c r="A6" s="233">
        <v>3</v>
      </c>
      <c r="B6" s="40" t="s">
        <v>1007</v>
      </c>
      <c r="C6" s="29" t="s">
        <v>1006</v>
      </c>
      <c r="D6" s="89" t="s">
        <v>775</v>
      </c>
      <c r="E6" s="24">
        <f t="shared" si="0"/>
        <v>440</v>
      </c>
      <c r="F6" s="51">
        <v>60</v>
      </c>
      <c r="G6" s="26">
        <v>100</v>
      </c>
      <c r="H6" s="26" t="s">
        <v>1430</v>
      </c>
      <c r="I6" s="26">
        <v>80</v>
      </c>
      <c r="J6" s="26">
        <v>60</v>
      </c>
      <c r="K6" s="26" t="s">
        <v>1462</v>
      </c>
      <c r="L6" s="26">
        <v>80</v>
      </c>
      <c r="M6" s="27">
        <v>60</v>
      </c>
      <c r="N6" s="229"/>
    </row>
    <row r="7" spans="1:13" ht="12.75">
      <c r="A7" s="233">
        <v>4</v>
      </c>
      <c r="B7" s="40" t="s">
        <v>773</v>
      </c>
      <c r="C7" s="29" t="s">
        <v>1095</v>
      </c>
      <c r="D7" s="89" t="s">
        <v>1096</v>
      </c>
      <c r="E7" s="24">
        <f t="shared" si="0"/>
        <v>425</v>
      </c>
      <c r="F7" s="51"/>
      <c r="G7" s="26"/>
      <c r="H7" s="26">
        <v>100</v>
      </c>
      <c r="I7" s="26">
        <v>45</v>
      </c>
      <c r="J7" s="26">
        <v>100</v>
      </c>
      <c r="K7" s="26">
        <v>80</v>
      </c>
      <c r="L7" s="26">
        <v>50</v>
      </c>
      <c r="M7" s="27">
        <v>50</v>
      </c>
    </row>
    <row r="8" spans="1:13" ht="12.75">
      <c r="A8" s="233">
        <v>5</v>
      </c>
      <c r="B8" s="40" t="s">
        <v>584</v>
      </c>
      <c r="C8" s="29" t="s">
        <v>585</v>
      </c>
      <c r="D8" s="89" t="s">
        <v>780</v>
      </c>
      <c r="E8" s="24">
        <f t="shared" si="0"/>
        <v>247</v>
      </c>
      <c r="F8" s="51" t="s">
        <v>1452</v>
      </c>
      <c r="G8" s="26">
        <v>50</v>
      </c>
      <c r="H8" s="26">
        <v>22</v>
      </c>
      <c r="I8" s="26" t="s">
        <v>1446</v>
      </c>
      <c r="J8" s="26">
        <v>50</v>
      </c>
      <c r="K8" s="26">
        <v>45</v>
      </c>
      <c r="L8" s="26">
        <v>40</v>
      </c>
      <c r="M8" s="27">
        <v>40</v>
      </c>
    </row>
    <row r="9" spans="1:15" ht="12.75">
      <c r="A9" s="233">
        <v>6</v>
      </c>
      <c r="B9" s="40" t="s">
        <v>554</v>
      </c>
      <c r="C9" s="29" t="s">
        <v>555</v>
      </c>
      <c r="D9" s="89" t="s">
        <v>485</v>
      </c>
      <c r="E9" s="24">
        <f t="shared" si="0"/>
        <v>244</v>
      </c>
      <c r="F9" s="51">
        <v>40</v>
      </c>
      <c r="G9" s="26">
        <v>32</v>
      </c>
      <c r="H9" s="26">
        <v>40</v>
      </c>
      <c r="I9" s="26">
        <v>60</v>
      </c>
      <c r="J9" s="26">
        <v>36</v>
      </c>
      <c r="K9" s="26" t="s">
        <v>1458</v>
      </c>
      <c r="L9" s="26" t="s">
        <v>1433</v>
      </c>
      <c r="M9" s="27">
        <v>36</v>
      </c>
      <c r="O9" s="180"/>
    </row>
    <row r="10" spans="1:13" ht="12.75">
      <c r="A10" s="233">
        <v>7</v>
      </c>
      <c r="B10" s="40" t="s">
        <v>551</v>
      </c>
      <c r="C10" s="29" t="s">
        <v>163</v>
      </c>
      <c r="D10" s="89" t="s">
        <v>776</v>
      </c>
      <c r="E10" s="24">
        <f t="shared" si="0"/>
        <v>232</v>
      </c>
      <c r="F10" s="51">
        <v>50</v>
      </c>
      <c r="G10" s="26">
        <v>20</v>
      </c>
      <c r="H10" s="26">
        <v>50</v>
      </c>
      <c r="I10" s="26">
        <v>22</v>
      </c>
      <c r="J10" s="26" t="s">
        <v>1449</v>
      </c>
      <c r="K10" s="26" t="s">
        <v>1446</v>
      </c>
      <c r="L10" s="26">
        <v>45</v>
      </c>
      <c r="M10" s="27">
        <v>45</v>
      </c>
    </row>
    <row r="11" spans="1:13" ht="12.75">
      <c r="A11" s="233">
        <v>8</v>
      </c>
      <c r="B11" s="40" t="s">
        <v>558</v>
      </c>
      <c r="C11" s="29" t="s">
        <v>559</v>
      </c>
      <c r="D11" s="89" t="s">
        <v>778</v>
      </c>
      <c r="E11" s="24">
        <f t="shared" si="0"/>
        <v>211</v>
      </c>
      <c r="F11" s="51">
        <v>32</v>
      </c>
      <c r="G11" s="26">
        <v>40</v>
      </c>
      <c r="H11" s="26">
        <v>26</v>
      </c>
      <c r="I11" s="26">
        <v>36</v>
      </c>
      <c r="J11" s="26">
        <v>45</v>
      </c>
      <c r="K11" s="26" t="s">
        <v>1441</v>
      </c>
      <c r="L11" s="26" t="s">
        <v>1432</v>
      </c>
      <c r="M11" s="27">
        <v>32</v>
      </c>
    </row>
    <row r="12" spans="1:13" ht="12.75">
      <c r="A12" s="233">
        <v>9</v>
      </c>
      <c r="B12" s="40" t="s">
        <v>582</v>
      </c>
      <c r="C12" s="29" t="s">
        <v>583</v>
      </c>
      <c r="D12" s="89" t="s">
        <v>785</v>
      </c>
      <c r="E12" s="24">
        <f t="shared" si="0"/>
        <v>202</v>
      </c>
      <c r="F12" s="51" t="s">
        <v>1447</v>
      </c>
      <c r="G12" s="26" t="s">
        <v>1436</v>
      </c>
      <c r="H12" s="26">
        <v>32</v>
      </c>
      <c r="I12" s="26">
        <v>40</v>
      </c>
      <c r="J12" s="26">
        <v>32</v>
      </c>
      <c r="K12" s="26">
        <v>40</v>
      </c>
      <c r="L12" s="26">
        <v>32</v>
      </c>
      <c r="M12" s="27">
        <v>26</v>
      </c>
    </row>
    <row r="13" spans="1:13" ht="12.75">
      <c r="A13" s="233">
        <v>10</v>
      </c>
      <c r="B13" s="40" t="s">
        <v>573</v>
      </c>
      <c r="C13" s="29" t="s">
        <v>574</v>
      </c>
      <c r="D13" s="89" t="s">
        <v>491</v>
      </c>
      <c r="E13" s="24">
        <f t="shared" si="0"/>
        <v>177</v>
      </c>
      <c r="F13" s="51" t="s">
        <v>1448</v>
      </c>
      <c r="G13" s="26" t="s">
        <v>1432</v>
      </c>
      <c r="H13" s="26">
        <v>29</v>
      </c>
      <c r="I13" s="26">
        <v>50</v>
      </c>
      <c r="J13" s="26">
        <v>26</v>
      </c>
      <c r="K13" s="26">
        <v>36</v>
      </c>
      <c r="L13" s="26">
        <v>36</v>
      </c>
      <c r="M13" s="27"/>
    </row>
    <row r="14" spans="1:13" ht="12.75">
      <c r="A14" s="233">
        <v>11</v>
      </c>
      <c r="B14" s="40" t="s">
        <v>575</v>
      </c>
      <c r="C14" s="29" t="s">
        <v>576</v>
      </c>
      <c r="D14" s="89" t="s">
        <v>475</v>
      </c>
      <c r="E14" s="24">
        <f t="shared" si="0"/>
        <v>172</v>
      </c>
      <c r="F14" s="51">
        <v>14</v>
      </c>
      <c r="G14" s="26">
        <v>26</v>
      </c>
      <c r="H14" s="26">
        <v>36</v>
      </c>
      <c r="I14" s="26" t="s">
        <v>1445</v>
      </c>
      <c r="J14" s="26">
        <v>40</v>
      </c>
      <c r="K14" s="26">
        <v>32</v>
      </c>
      <c r="L14" s="26" t="s">
        <v>1437</v>
      </c>
      <c r="M14" s="27">
        <v>24</v>
      </c>
    </row>
    <row r="15" spans="1:13" ht="12.75">
      <c r="A15" s="233">
        <v>12</v>
      </c>
      <c r="B15" s="40" t="s">
        <v>552</v>
      </c>
      <c r="C15" s="29" t="s">
        <v>553</v>
      </c>
      <c r="D15" s="89" t="s">
        <v>777</v>
      </c>
      <c r="E15" s="24">
        <f t="shared" si="0"/>
        <v>165</v>
      </c>
      <c r="F15" s="51">
        <v>45</v>
      </c>
      <c r="G15" s="26">
        <v>60</v>
      </c>
      <c r="H15" s="26">
        <v>60</v>
      </c>
      <c r="I15" s="26"/>
      <c r="J15" s="26"/>
      <c r="K15" s="26"/>
      <c r="L15" s="26"/>
      <c r="M15" s="27"/>
    </row>
    <row r="16" spans="1:13" ht="12.75">
      <c r="A16" s="233">
        <v>13</v>
      </c>
      <c r="B16" s="40" t="s">
        <v>565</v>
      </c>
      <c r="C16" s="29" t="s">
        <v>566</v>
      </c>
      <c r="D16" s="89" t="s">
        <v>780</v>
      </c>
      <c r="E16" s="24">
        <f t="shared" si="0"/>
        <v>139</v>
      </c>
      <c r="F16" s="51">
        <v>22</v>
      </c>
      <c r="G16" s="26" t="s">
        <v>1435</v>
      </c>
      <c r="H16" s="26">
        <v>20</v>
      </c>
      <c r="I16" s="26">
        <v>29</v>
      </c>
      <c r="J16" s="26">
        <v>20</v>
      </c>
      <c r="K16" s="26" t="s">
        <v>1433</v>
      </c>
      <c r="L16" s="26">
        <v>26</v>
      </c>
      <c r="M16" s="27">
        <v>22</v>
      </c>
    </row>
    <row r="17" spans="1:13" ht="12.75">
      <c r="A17" s="233">
        <v>14</v>
      </c>
      <c r="B17" s="40" t="s">
        <v>346</v>
      </c>
      <c r="C17" s="29" t="s">
        <v>579</v>
      </c>
      <c r="D17" s="89" t="s">
        <v>784</v>
      </c>
      <c r="E17" s="24">
        <f t="shared" si="0"/>
        <v>135</v>
      </c>
      <c r="F17" s="51" t="s">
        <v>1434</v>
      </c>
      <c r="G17" s="26" t="s">
        <v>1445</v>
      </c>
      <c r="H17" s="26">
        <v>18</v>
      </c>
      <c r="I17" s="26">
        <v>32</v>
      </c>
      <c r="J17" s="26">
        <v>12</v>
      </c>
      <c r="K17" s="26">
        <v>24</v>
      </c>
      <c r="L17" s="26">
        <v>20</v>
      </c>
      <c r="M17" s="27">
        <v>29</v>
      </c>
    </row>
    <row r="18" spans="1:13" ht="13.5" thickBot="1">
      <c r="A18" s="240">
        <v>15</v>
      </c>
      <c r="B18" s="280" t="s">
        <v>571</v>
      </c>
      <c r="C18" s="237" t="s">
        <v>572</v>
      </c>
      <c r="D18" s="239" t="s">
        <v>781</v>
      </c>
      <c r="E18" s="32">
        <f t="shared" si="0"/>
        <v>109</v>
      </c>
      <c r="F18" s="297">
        <v>16</v>
      </c>
      <c r="G18" s="34"/>
      <c r="H18" s="34" t="s">
        <v>1440</v>
      </c>
      <c r="I18" s="34">
        <v>26</v>
      </c>
      <c r="J18" s="34">
        <v>29</v>
      </c>
      <c r="K18" s="34">
        <v>16</v>
      </c>
      <c r="L18" s="34">
        <v>22</v>
      </c>
      <c r="M18" s="230"/>
    </row>
    <row r="19" spans="1:13" ht="12.75">
      <c r="A19" s="296">
        <v>16</v>
      </c>
      <c r="B19" s="219" t="s">
        <v>560</v>
      </c>
      <c r="C19" s="71" t="s">
        <v>561</v>
      </c>
      <c r="D19" s="115" t="s">
        <v>779</v>
      </c>
      <c r="E19" s="75">
        <f aca="true" t="shared" si="1" ref="E19:E35">SUM(F19:M19)</f>
        <v>95</v>
      </c>
      <c r="F19" s="164">
        <v>29</v>
      </c>
      <c r="G19" s="49">
        <v>22</v>
      </c>
      <c r="H19" s="49" t="s">
        <v>1451</v>
      </c>
      <c r="I19" s="49">
        <v>15</v>
      </c>
      <c r="J19" s="49">
        <v>18</v>
      </c>
      <c r="K19" s="49" t="s">
        <v>1452</v>
      </c>
      <c r="L19" s="49">
        <v>11</v>
      </c>
      <c r="M19" s="74"/>
    </row>
    <row r="20" spans="1:13" ht="12.75">
      <c r="A20" s="233">
        <v>17</v>
      </c>
      <c r="B20" s="40" t="s">
        <v>569</v>
      </c>
      <c r="C20" s="29" t="s">
        <v>570</v>
      </c>
      <c r="D20" s="89" t="s">
        <v>781</v>
      </c>
      <c r="E20" s="24">
        <f t="shared" si="1"/>
        <v>93</v>
      </c>
      <c r="F20" s="51">
        <v>18</v>
      </c>
      <c r="G20" s="26">
        <v>15</v>
      </c>
      <c r="H20" s="26">
        <v>16</v>
      </c>
      <c r="I20" s="26"/>
      <c r="J20" s="26">
        <v>22</v>
      </c>
      <c r="K20" s="26">
        <v>22</v>
      </c>
      <c r="L20" s="26" t="s">
        <v>1440</v>
      </c>
      <c r="M20" s="27"/>
    </row>
    <row r="21" spans="1:13" ht="12.75">
      <c r="A21" s="233">
        <v>17</v>
      </c>
      <c r="B21" s="40" t="s">
        <v>1098</v>
      </c>
      <c r="C21" s="29" t="s">
        <v>1099</v>
      </c>
      <c r="D21" s="89" t="s">
        <v>1100</v>
      </c>
      <c r="E21" s="24">
        <f t="shared" si="1"/>
        <v>93</v>
      </c>
      <c r="F21" s="164"/>
      <c r="G21" s="26"/>
      <c r="H21" s="26">
        <v>14</v>
      </c>
      <c r="I21" s="26">
        <v>24</v>
      </c>
      <c r="J21" s="26">
        <v>14</v>
      </c>
      <c r="K21" s="26">
        <v>12</v>
      </c>
      <c r="L21" s="26">
        <v>29</v>
      </c>
      <c r="M21" s="27"/>
    </row>
    <row r="22" spans="1:13" ht="12.75">
      <c r="A22" s="233">
        <v>19</v>
      </c>
      <c r="B22" s="40" t="s">
        <v>591</v>
      </c>
      <c r="C22" s="29" t="s">
        <v>592</v>
      </c>
      <c r="D22" s="89" t="s">
        <v>790</v>
      </c>
      <c r="E22" s="24">
        <f t="shared" si="1"/>
        <v>92</v>
      </c>
      <c r="F22" s="51" t="s">
        <v>1445</v>
      </c>
      <c r="G22" s="26">
        <v>29</v>
      </c>
      <c r="H22" s="26">
        <v>13</v>
      </c>
      <c r="I22" s="26">
        <v>11</v>
      </c>
      <c r="J22" s="26">
        <v>24</v>
      </c>
      <c r="K22" s="26">
        <v>15</v>
      </c>
      <c r="L22" s="26" t="s">
        <v>1452</v>
      </c>
      <c r="M22" s="27"/>
    </row>
    <row r="23" spans="1:13" ht="12.75">
      <c r="A23" s="233">
        <v>20</v>
      </c>
      <c r="B23" s="40" t="s">
        <v>556</v>
      </c>
      <c r="C23" s="29" t="s">
        <v>557</v>
      </c>
      <c r="D23" s="89" t="s">
        <v>487</v>
      </c>
      <c r="E23" s="24">
        <f t="shared" si="1"/>
        <v>80</v>
      </c>
      <c r="F23" s="164">
        <v>36</v>
      </c>
      <c r="G23" s="26">
        <v>16</v>
      </c>
      <c r="H23" s="26">
        <v>6</v>
      </c>
      <c r="I23" s="26">
        <v>16</v>
      </c>
      <c r="J23" s="26">
        <v>6</v>
      </c>
      <c r="K23" s="26"/>
      <c r="L23" s="26"/>
      <c r="M23" s="27"/>
    </row>
    <row r="24" spans="1:13" ht="12.75">
      <c r="A24" s="233">
        <v>21</v>
      </c>
      <c r="B24" s="40" t="s">
        <v>567</v>
      </c>
      <c r="C24" s="29" t="s">
        <v>568</v>
      </c>
      <c r="D24" s="89" t="s">
        <v>472</v>
      </c>
      <c r="E24" s="24">
        <f t="shared" si="1"/>
        <v>78</v>
      </c>
      <c r="F24" s="51">
        <v>20</v>
      </c>
      <c r="G24" s="26">
        <v>18</v>
      </c>
      <c r="H24" s="26" t="s">
        <v>1443</v>
      </c>
      <c r="I24" s="26">
        <v>14</v>
      </c>
      <c r="J24" s="26" t="s">
        <v>1435</v>
      </c>
      <c r="K24" s="26">
        <v>10</v>
      </c>
      <c r="L24" s="26">
        <v>16</v>
      </c>
      <c r="M24" s="27"/>
    </row>
    <row r="25" spans="1:13" ht="12.75">
      <c r="A25" s="233">
        <v>22</v>
      </c>
      <c r="B25" s="40" t="s">
        <v>564</v>
      </c>
      <c r="C25" s="29" t="s">
        <v>553</v>
      </c>
      <c r="D25" s="89" t="s">
        <v>489</v>
      </c>
      <c r="E25" s="24">
        <f t="shared" si="1"/>
        <v>71</v>
      </c>
      <c r="F25" s="164">
        <v>24</v>
      </c>
      <c r="G25" s="26" t="s">
        <v>1451</v>
      </c>
      <c r="H25" s="26">
        <v>11</v>
      </c>
      <c r="I25" s="26">
        <v>13</v>
      </c>
      <c r="J25" s="26" t="s">
        <v>1452</v>
      </c>
      <c r="K25" s="26">
        <v>9</v>
      </c>
      <c r="L25" s="26">
        <v>14</v>
      </c>
      <c r="M25" s="27"/>
    </row>
    <row r="26" spans="1:13" ht="12.75">
      <c r="A26" s="233">
        <v>23</v>
      </c>
      <c r="B26" s="40" t="s">
        <v>577</v>
      </c>
      <c r="C26" s="29" t="s">
        <v>578</v>
      </c>
      <c r="D26" s="89" t="s">
        <v>783</v>
      </c>
      <c r="E26" s="24">
        <f t="shared" si="1"/>
        <v>68</v>
      </c>
      <c r="F26" s="51">
        <v>12</v>
      </c>
      <c r="G26" s="26">
        <v>12</v>
      </c>
      <c r="H26" s="26" t="s">
        <v>1452</v>
      </c>
      <c r="I26" s="26" t="s">
        <v>1443</v>
      </c>
      <c r="J26" s="26">
        <v>15</v>
      </c>
      <c r="K26" s="26">
        <v>14</v>
      </c>
      <c r="L26" s="26">
        <v>15</v>
      </c>
      <c r="M26" s="27"/>
    </row>
    <row r="27" spans="1:16" ht="12.75">
      <c r="A27" s="233">
        <v>24</v>
      </c>
      <c r="B27" s="40" t="s">
        <v>580</v>
      </c>
      <c r="C27" s="29" t="s">
        <v>581</v>
      </c>
      <c r="D27" s="89" t="s">
        <v>478</v>
      </c>
      <c r="E27" s="24">
        <f t="shared" si="1"/>
        <v>55</v>
      </c>
      <c r="F27" s="164">
        <v>10</v>
      </c>
      <c r="G27" s="26">
        <v>11</v>
      </c>
      <c r="H27" s="26" t="s">
        <v>1447</v>
      </c>
      <c r="I27" s="26">
        <v>12</v>
      </c>
      <c r="J27" s="26" t="s">
        <v>1447</v>
      </c>
      <c r="K27" s="26">
        <v>13</v>
      </c>
      <c r="L27" s="26">
        <v>9</v>
      </c>
      <c r="M27" s="27"/>
      <c r="P27" s="65"/>
    </row>
    <row r="28" spans="1:13" ht="12.75">
      <c r="A28" s="233">
        <v>25</v>
      </c>
      <c r="B28" s="40" t="s">
        <v>562</v>
      </c>
      <c r="C28" s="29" t="s">
        <v>563</v>
      </c>
      <c r="D28" s="89" t="s">
        <v>471</v>
      </c>
      <c r="E28" s="24">
        <f t="shared" si="1"/>
        <v>48</v>
      </c>
      <c r="F28" s="51">
        <v>26</v>
      </c>
      <c r="G28" s="26">
        <v>13</v>
      </c>
      <c r="H28" s="26"/>
      <c r="I28" s="26">
        <v>9</v>
      </c>
      <c r="J28" s="26"/>
      <c r="K28" s="26"/>
      <c r="L28" s="26"/>
      <c r="M28" s="27"/>
    </row>
    <row r="29" spans="1:13" ht="12.75">
      <c r="A29" s="233">
        <v>26</v>
      </c>
      <c r="B29" s="236" t="s">
        <v>1008</v>
      </c>
      <c r="C29" s="29" t="s">
        <v>1009</v>
      </c>
      <c r="D29" s="89" t="s">
        <v>1010</v>
      </c>
      <c r="E29" s="24">
        <f t="shared" si="1"/>
        <v>46</v>
      </c>
      <c r="F29" s="164"/>
      <c r="G29" s="26">
        <v>36</v>
      </c>
      <c r="H29" s="26">
        <v>10</v>
      </c>
      <c r="I29" s="26"/>
      <c r="J29" s="26"/>
      <c r="K29" s="26"/>
      <c r="L29" s="26"/>
      <c r="M29" s="27"/>
    </row>
    <row r="30" spans="1:13" ht="12.75">
      <c r="A30" s="233">
        <v>27</v>
      </c>
      <c r="B30" s="40" t="s">
        <v>1016</v>
      </c>
      <c r="C30" s="29" t="s">
        <v>888</v>
      </c>
      <c r="D30" s="89" t="s">
        <v>1017</v>
      </c>
      <c r="E30" s="24">
        <f t="shared" si="1"/>
        <v>40</v>
      </c>
      <c r="F30" s="51"/>
      <c r="G30" s="26">
        <v>7</v>
      </c>
      <c r="H30" s="26">
        <v>7</v>
      </c>
      <c r="I30" s="26" t="s">
        <v>1438</v>
      </c>
      <c r="J30" s="26">
        <v>13</v>
      </c>
      <c r="K30" s="26">
        <v>11</v>
      </c>
      <c r="L30" s="26">
        <v>2</v>
      </c>
      <c r="M30" s="27"/>
    </row>
    <row r="31" spans="1:13" ht="12.75">
      <c r="A31" s="233">
        <v>28</v>
      </c>
      <c r="B31" s="40" t="s">
        <v>588</v>
      </c>
      <c r="C31" s="29" t="s">
        <v>589</v>
      </c>
      <c r="D31" s="89" t="s">
        <v>788</v>
      </c>
      <c r="E31" s="24">
        <f t="shared" si="1"/>
        <v>32</v>
      </c>
      <c r="F31" s="164">
        <v>5</v>
      </c>
      <c r="G31" s="26"/>
      <c r="H31" s="26">
        <v>2</v>
      </c>
      <c r="I31" s="26">
        <v>18</v>
      </c>
      <c r="J31" s="26">
        <v>7</v>
      </c>
      <c r="K31" s="26"/>
      <c r="L31" s="26"/>
      <c r="M31" s="27"/>
    </row>
    <row r="32" spans="1:13" ht="12.75">
      <c r="A32" s="233">
        <v>28</v>
      </c>
      <c r="B32" s="236" t="s">
        <v>1232</v>
      </c>
      <c r="C32" s="29" t="s">
        <v>1233</v>
      </c>
      <c r="D32" s="89" t="s">
        <v>1234</v>
      </c>
      <c r="E32" s="24">
        <f t="shared" si="1"/>
        <v>32</v>
      </c>
      <c r="F32" s="51"/>
      <c r="G32" s="26"/>
      <c r="H32" s="26"/>
      <c r="I32" s="26">
        <v>10</v>
      </c>
      <c r="J32" s="26">
        <v>11</v>
      </c>
      <c r="K32" s="26">
        <v>1</v>
      </c>
      <c r="L32" s="26">
        <v>10</v>
      </c>
      <c r="M32" s="27"/>
    </row>
    <row r="33" spans="1:13" ht="12.75">
      <c r="A33" s="233">
        <v>30</v>
      </c>
      <c r="B33" s="236" t="s">
        <v>1097</v>
      </c>
      <c r="C33" s="29" t="s">
        <v>321</v>
      </c>
      <c r="D33" s="89" t="s">
        <v>472</v>
      </c>
      <c r="E33" s="24">
        <f t="shared" si="1"/>
        <v>24</v>
      </c>
      <c r="F33" s="164"/>
      <c r="G33" s="26"/>
      <c r="H33" s="26">
        <v>24</v>
      </c>
      <c r="I33" s="26"/>
      <c r="J33" s="26"/>
      <c r="K33" s="26"/>
      <c r="L33" s="26"/>
      <c r="M33" s="27"/>
    </row>
    <row r="34" spans="1:13" ht="12.75">
      <c r="A34" s="233">
        <v>31</v>
      </c>
      <c r="B34" s="40" t="s">
        <v>586</v>
      </c>
      <c r="C34" s="29" t="s">
        <v>587</v>
      </c>
      <c r="D34" s="89" t="s">
        <v>786</v>
      </c>
      <c r="E34" s="24">
        <f t="shared" si="1"/>
        <v>23</v>
      </c>
      <c r="F34" s="51">
        <v>7</v>
      </c>
      <c r="G34" s="26">
        <v>1</v>
      </c>
      <c r="H34" s="26">
        <v>15</v>
      </c>
      <c r="I34" s="26"/>
      <c r="J34" s="26"/>
      <c r="K34" s="26"/>
      <c r="L34" s="26"/>
      <c r="M34" s="27"/>
    </row>
    <row r="35" spans="1:13" ht="12.75">
      <c r="A35" s="233">
        <v>32</v>
      </c>
      <c r="B35" s="236" t="s">
        <v>1235</v>
      </c>
      <c r="C35" s="29" t="s">
        <v>1236</v>
      </c>
      <c r="D35" s="89" t="s">
        <v>1237</v>
      </c>
      <c r="E35" s="24">
        <f t="shared" si="1"/>
        <v>19</v>
      </c>
      <c r="F35" s="51"/>
      <c r="G35" s="26"/>
      <c r="H35" s="26"/>
      <c r="I35" s="26">
        <v>8</v>
      </c>
      <c r="J35" s="26"/>
      <c r="K35" s="26">
        <v>4</v>
      </c>
      <c r="L35" s="26">
        <v>7</v>
      </c>
      <c r="M35" s="27"/>
    </row>
    <row r="36" spans="1:13" ht="12.75">
      <c r="A36" s="233">
        <v>33</v>
      </c>
      <c r="B36" s="40" t="s">
        <v>17</v>
      </c>
      <c r="C36" s="29" t="s">
        <v>331</v>
      </c>
      <c r="D36" s="89" t="s">
        <v>782</v>
      </c>
      <c r="E36" s="24">
        <f aca="true" t="shared" si="2" ref="E36:E53">SUM(F36:M36)</f>
        <v>18</v>
      </c>
      <c r="F36" s="51">
        <v>13</v>
      </c>
      <c r="G36" s="26">
        <v>5</v>
      </c>
      <c r="H36" s="26"/>
      <c r="I36" s="26"/>
      <c r="J36" s="26"/>
      <c r="K36" s="26"/>
      <c r="L36" s="26"/>
      <c r="M36" s="27"/>
    </row>
    <row r="37" spans="1:13" ht="12.75">
      <c r="A37" s="233">
        <v>33</v>
      </c>
      <c r="B37" s="236" t="s">
        <v>1011</v>
      </c>
      <c r="C37" s="29" t="s">
        <v>1012</v>
      </c>
      <c r="D37" s="89" t="s">
        <v>777</v>
      </c>
      <c r="E37" s="24">
        <f t="shared" si="2"/>
        <v>18</v>
      </c>
      <c r="F37" s="51"/>
      <c r="G37" s="26">
        <v>9</v>
      </c>
      <c r="H37" s="26"/>
      <c r="I37" s="26">
        <v>7</v>
      </c>
      <c r="J37" s="26">
        <v>2</v>
      </c>
      <c r="K37" s="26"/>
      <c r="L37" s="26"/>
      <c r="M37" s="27"/>
    </row>
    <row r="38" spans="1:13" ht="12.75">
      <c r="A38" s="233">
        <v>35</v>
      </c>
      <c r="B38" s="40" t="s">
        <v>593</v>
      </c>
      <c r="C38" s="29" t="s">
        <v>594</v>
      </c>
      <c r="D38" s="89" t="s">
        <v>495</v>
      </c>
      <c r="E38" s="24">
        <f t="shared" si="2"/>
        <v>16</v>
      </c>
      <c r="F38" s="51">
        <v>2</v>
      </c>
      <c r="G38" s="26"/>
      <c r="H38" s="26">
        <v>2</v>
      </c>
      <c r="I38" s="26"/>
      <c r="J38" s="26">
        <v>3</v>
      </c>
      <c r="K38" s="26">
        <v>5</v>
      </c>
      <c r="L38" s="26">
        <v>4</v>
      </c>
      <c r="M38" s="27"/>
    </row>
    <row r="39" spans="1:13" ht="12.75">
      <c r="A39" s="233">
        <v>36</v>
      </c>
      <c r="B39" s="40" t="s">
        <v>595</v>
      </c>
      <c r="C39" s="29" t="s">
        <v>596</v>
      </c>
      <c r="D39" s="89" t="s">
        <v>791</v>
      </c>
      <c r="E39" s="24">
        <f t="shared" si="2"/>
        <v>15</v>
      </c>
      <c r="F39" s="51">
        <v>1</v>
      </c>
      <c r="G39" s="26"/>
      <c r="H39" s="26"/>
      <c r="I39" s="26"/>
      <c r="J39" s="26">
        <v>5</v>
      </c>
      <c r="K39" s="26">
        <v>6</v>
      </c>
      <c r="L39" s="26">
        <v>3</v>
      </c>
      <c r="M39" s="27"/>
    </row>
    <row r="40" spans="1:13" ht="12.75">
      <c r="A40" s="233">
        <v>37</v>
      </c>
      <c r="B40" s="40" t="s">
        <v>1013</v>
      </c>
      <c r="C40" s="29" t="s">
        <v>1014</v>
      </c>
      <c r="D40" s="89" t="s">
        <v>1015</v>
      </c>
      <c r="E40" s="24">
        <f t="shared" si="2"/>
        <v>11</v>
      </c>
      <c r="F40" s="51"/>
      <c r="G40" s="26">
        <v>8</v>
      </c>
      <c r="H40" s="26">
        <v>3</v>
      </c>
      <c r="I40" s="26"/>
      <c r="J40" s="26"/>
      <c r="K40" s="26"/>
      <c r="L40" s="26"/>
      <c r="M40" s="27"/>
    </row>
    <row r="41" spans="1:13" ht="12.75">
      <c r="A41" s="233">
        <v>38</v>
      </c>
      <c r="B41" s="40" t="s">
        <v>590</v>
      </c>
      <c r="C41" s="29" t="s">
        <v>331</v>
      </c>
      <c r="D41" s="89" t="s">
        <v>789</v>
      </c>
      <c r="E41" s="24">
        <f t="shared" si="2"/>
        <v>10</v>
      </c>
      <c r="F41" s="51">
        <v>4</v>
      </c>
      <c r="G41" s="26">
        <v>6</v>
      </c>
      <c r="H41" s="26"/>
      <c r="I41" s="26"/>
      <c r="J41" s="26"/>
      <c r="K41" s="26"/>
      <c r="L41" s="26"/>
      <c r="M41" s="27"/>
    </row>
    <row r="42" spans="1:13" ht="12.75">
      <c r="A42" s="233">
        <v>38</v>
      </c>
      <c r="B42" s="40" t="s">
        <v>264</v>
      </c>
      <c r="C42" s="29" t="s">
        <v>199</v>
      </c>
      <c r="D42" s="89" t="s">
        <v>787</v>
      </c>
      <c r="E42" s="24">
        <f t="shared" si="2"/>
        <v>10</v>
      </c>
      <c r="F42" s="51">
        <v>6</v>
      </c>
      <c r="G42" s="26"/>
      <c r="H42" s="26"/>
      <c r="I42" s="26"/>
      <c r="J42" s="26">
        <v>4</v>
      </c>
      <c r="K42" s="26"/>
      <c r="L42" s="26"/>
      <c r="M42" s="27"/>
    </row>
    <row r="43" spans="1:13" ht="12.75">
      <c r="A43" s="233">
        <v>40</v>
      </c>
      <c r="B43" s="266" t="s">
        <v>1368</v>
      </c>
      <c r="C43" s="29" t="s">
        <v>1369</v>
      </c>
      <c r="D43" s="89" t="s">
        <v>1226</v>
      </c>
      <c r="E43" s="24">
        <f t="shared" si="2"/>
        <v>9</v>
      </c>
      <c r="F43" s="50"/>
      <c r="G43" s="26"/>
      <c r="H43" s="26"/>
      <c r="I43" s="26"/>
      <c r="J43" s="26"/>
      <c r="K43" s="26">
        <v>3</v>
      </c>
      <c r="L43" s="26">
        <v>6</v>
      </c>
      <c r="M43" s="27"/>
    </row>
    <row r="44" spans="1:13" ht="12.75">
      <c r="A44" s="233">
        <v>41</v>
      </c>
      <c r="B44" s="266" t="s">
        <v>1366</v>
      </c>
      <c r="C44" s="29" t="s">
        <v>612</v>
      </c>
      <c r="D44" s="89" t="s">
        <v>1367</v>
      </c>
      <c r="E44" s="24">
        <f t="shared" si="2"/>
        <v>7</v>
      </c>
      <c r="F44" s="50"/>
      <c r="G44" s="26"/>
      <c r="H44" s="26"/>
      <c r="I44" s="26"/>
      <c r="J44" s="26"/>
      <c r="K44" s="26">
        <v>7</v>
      </c>
      <c r="L44" s="26"/>
      <c r="M44" s="27"/>
    </row>
    <row r="45" spans="1:13" ht="12.75">
      <c r="A45" s="233">
        <v>42</v>
      </c>
      <c r="B45" s="40" t="s">
        <v>1238</v>
      </c>
      <c r="C45" s="29" t="s">
        <v>1239</v>
      </c>
      <c r="D45" s="89" t="s">
        <v>485</v>
      </c>
      <c r="E45" s="24">
        <f t="shared" si="2"/>
        <v>6</v>
      </c>
      <c r="F45" s="51"/>
      <c r="G45" s="26"/>
      <c r="H45" s="26"/>
      <c r="I45" s="26">
        <v>6</v>
      </c>
      <c r="J45" s="26"/>
      <c r="K45" s="26"/>
      <c r="L45" s="26"/>
      <c r="M45" s="27"/>
    </row>
    <row r="46" spans="1:13" ht="12.75">
      <c r="A46" s="233">
        <v>43</v>
      </c>
      <c r="B46" s="236" t="s">
        <v>933</v>
      </c>
      <c r="C46" s="29" t="s">
        <v>1240</v>
      </c>
      <c r="D46" s="89" t="s">
        <v>1211</v>
      </c>
      <c r="E46" s="24">
        <f t="shared" si="2"/>
        <v>5</v>
      </c>
      <c r="F46" s="51"/>
      <c r="G46" s="26"/>
      <c r="H46" s="26"/>
      <c r="I46" s="26">
        <v>4</v>
      </c>
      <c r="J46" s="26"/>
      <c r="K46" s="26"/>
      <c r="L46" s="26">
        <v>1</v>
      </c>
      <c r="M46" s="27"/>
    </row>
    <row r="47" spans="1:13" ht="12.75">
      <c r="A47" s="83">
        <v>43</v>
      </c>
      <c r="B47" s="40" t="s">
        <v>1460</v>
      </c>
      <c r="C47" s="29" t="s">
        <v>193</v>
      </c>
      <c r="D47" s="89" t="s">
        <v>780</v>
      </c>
      <c r="E47" s="24">
        <f t="shared" si="2"/>
        <v>5</v>
      </c>
      <c r="F47" s="50"/>
      <c r="G47" s="26"/>
      <c r="H47" s="26"/>
      <c r="I47" s="26"/>
      <c r="J47" s="26"/>
      <c r="K47" s="26"/>
      <c r="L47" s="26">
        <v>5</v>
      </c>
      <c r="M47" s="27"/>
    </row>
    <row r="48" spans="1:13" ht="12.75">
      <c r="A48" s="100">
        <v>45</v>
      </c>
      <c r="B48" s="110" t="s">
        <v>1241</v>
      </c>
      <c r="C48" s="71" t="s">
        <v>1242</v>
      </c>
      <c r="D48" s="115" t="s">
        <v>1243</v>
      </c>
      <c r="E48" s="75">
        <f t="shared" si="2"/>
        <v>2</v>
      </c>
      <c r="F48" s="164"/>
      <c r="G48" s="49"/>
      <c r="H48" s="49"/>
      <c r="I48" s="49">
        <v>2</v>
      </c>
      <c r="J48" s="49"/>
      <c r="K48" s="49"/>
      <c r="L48" s="49"/>
      <c r="M48" s="74"/>
    </row>
    <row r="49" spans="1:13" ht="12.75">
      <c r="A49" s="83">
        <v>45</v>
      </c>
      <c r="B49" s="64" t="s">
        <v>1370</v>
      </c>
      <c r="C49" s="29" t="s">
        <v>509</v>
      </c>
      <c r="D49" s="89" t="s">
        <v>1371</v>
      </c>
      <c r="E49" s="24">
        <f t="shared" si="2"/>
        <v>2</v>
      </c>
      <c r="F49" s="50"/>
      <c r="G49" s="26"/>
      <c r="H49" s="26"/>
      <c r="I49" s="26"/>
      <c r="J49" s="26"/>
      <c r="K49" s="26">
        <v>2</v>
      </c>
      <c r="L49" s="26"/>
      <c r="M49" s="27"/>
    </row>
    <row r="50" spans="1:13" ht="12.75">
      <c r="A50" s="83">
        <v>45</v>
      </c>
      <c r="B50" s="28" t="s">
        <v>1018</v>
      </c>
      <c r="C50" s="29" t="s">
        <v>1019</v>
      </c>
      <c r="D50" s="89" t="s">
        <v>433</v>
      </c>
      <c r="E50" s="24">
        <f t="shared" si="2"/>
        <v>2</v>
      </c>
      <c r="F50" s="51"/>
      <c r="G50" s="26">
        <v>2</v>
      </c>
      <c r="H50" s="26"/>
      <c r="I50" s="26"/>
      <c r="J50" s="26"/>
      <c r="K50" s="26"/>
      <c r="L50" s="26"/>
      <c r="M50" s="27"/>
    </row>
    <row r="51" spans="1:16" ht="12.75">
      <c r="A51" s="263">
        <v>48</v>
      </c>
      <c r="B51" s="99" t="s">
        <v>1305</v>
      </c>
      <c r="C51" s="29" t="s">
        <v>563</v>
      </c>
      <c r="D51" s="89" t="s">
        <v>1015</v>
      </c>
      <c r="E51" s="24">
        <f t="shared" si="2"/>
        <v>1</v>
      </c>
      <c r="F51" s="50"/>
      <c r="G51" s="26"/>
      <c r="H51" s="26"/>
      <c r="I51" s="26"/>
      <c r="J51" s="26">
        <v>1</v>
      </c>
      <c r="K51" s="26"/>
      <c r="L51" s="26"/>
      <c r="M51" s="27"/>
      <c r="P51" s="65"/>
    </row>
    <row r="52" spans="1:13" ht="12.75">
      <c r="A52" s="83"/>
      <c r="B52" s="63"/>
      <c r="C52" s="29"/>
      <c r="D52" s="89"/>
      <c r="E52" s="24">
        <f t="shared" si="2"/>
        <v>0</v>
      </c>
      <c r="F52" s="50"/>
      <c r="G52" s="26"/>
      <c r="H52" s="26"/>
      <c r="I52" s="26"/>
      <c r="J52" s="26"/>
      <c r="K52" s="26"/>
      <c r="L52" s="26"/>
      <c r="M52" s="27"/>
    </row>
    <row r="53" spans="1:13" ht="13.5" thickBot="1">
      <c r="A53" s="240"/>
      <c r="B53" s="265"/>
      <c r="C53" s="237"/>
      <c r="D53" s="239"/>
      <c r="E53" s="32">
        <f t="shared" si="2"/>
        <v>0</v>
      </c>
      <c r="F53" s="225"/>
      <c r="G53" s="34"/>
      <c r="H53" s="34"/>
      <c r="I53" s="34"/>
      <c r="J53" s="34"/>
      <c r="K53" s="34"/>
      <c r="L53" s="34"/>
      <c r="M53" s="230"/>
    </row>
    <row r="54" spans="5:13" ht="12.75">
      <c r="E54" s="35"/>
      <c r="F54" s="35"/>
      <c r="G54" s="36"/>
      <c r="H54" s="36"/>
      <c r="I54" s="36"/>
      <c r="J54" s="36"/>
      <c r="K54" s="36"/>
      <c r="L54" s="36"/>
      <c r="M54" s="35"/>
    </row>
    <row r="55" spans="5:13" ht="12.75">
      <c r="E55" s="35"/>
      <c r="F55" s="35"/>
      <c r="G55" s="36"/>
      <c r="H55" s="36"/>
      <c r="I55" s="36"/>
      <c r="J55" s="36"/>
      <c r="K55" s="36"/>
      <c r="L55" s="36"/>
      <c r="M55" s="35"/>
    </row>
    <row r="56" spans="5:13" ht="12.75">
      <c r="E56" s="35"/>
      <c r="F56" s="35"/>
      <c r="G56" s="36"/>
      <c r="H56" s="36"/>
      <c r="I56" s="36"/>
      <c r="J56" s="36"/>
      <c r="K56" s="36"/>
      <c r="L56" s="36"/>
      <c r="M56" s="35"/>
    </row>
    <row r="57" spans="5:13" ht="12.75">
      <c r="E57" s="35"/>
      <c r="F57" s="35"/>
      <c r="G57" s="36"/>
      <c r="H57" s="36"/>
      <c r="I57" s="36"/>
      <c r="J57" s="36"/>
      <c r="K57" s="36"/>
      <c r="L57" s="36"/>
      <c r="M57" s="35"/>
    </row>
    <row r="58" spans="5:13" ht="12.75">
      <c r="E58" s="35"/>
      <c r="F58" s="35"/>
      <c r="G58" s="36"/>
      <c r="H58" s="36"/>
      <c r="I58" s="36"/>
      <c r="J58" s="36"/>
      <c r="K58" s="36"/>
      <c r="L58" s="36"/>
      <c r="M58" s="35"/>
    </row>
    <row r="59" spans="5:13" ht="12.75">
      <c r="E59" s="35"/>
      <c r="F59" s="35"/>
      <c r="G59" s="36"/>
      <c r="H59" s="36"/>
      <c r="I59" s="36"/>
      <c r="J59" s="36"/>
      <c r="K59" s="36"/>
      <c r="L59" s="36"/>
      <c r="M59" s="35"/>
    </row>
    <row r="60" spans="5:13" ht="12.75">
      <c r="E60" s="35"/>
      <c r="F60" s="35"/>
      <c r="G60" s="36"/>
      <c r="H60" s="36"/>
      <c r="I60" s="36"/>
      <c r="J60" s="36"/>
      <c r="K60" s="36"/>
      <c r="L60" s="36"/>
      <c r="M60" s="35"/>
    </row>
    <row r="61" spans="5:13" ht="12.75">
      <c r="E61" s="35"/>
      <c r="F61" s="35"/>
      <c r="G61" s="36"/>
      <c r="H61" s="36"/>
      <c r="I61" s="36"/>
      <c r="J61" s="36"/>
      <c r="K61" s="36"/>
      <c r="L61" s="36"/>
      <c r="M61" s="35"/>
    </row>
    <row r="62" spans="5:13" ht="12.75">
      <c r="E62" s="35"/>
      <c r="F62" s="35"/>
      <c r="G62" s="36"/>
      <c r="H62" s="36"/>
      <c r="I62" s="36"/>
      <c r="J62" s="36"/>
      <c r="K62" s="36"/>
      <c r="L62" s="36"/>
      <c r="M62" s="35"/>
    </row>
    <row r="63" spans="5:13" ht="12.75">
      <c r="E63" s="35"/>
      <c r="F63" s="35"/>
      <c r="G63" s="36"/>
      <c r="H63" s="36"/>
      <c r="I63" s="36"/>
      <c r="J63" s="36"/>
      <c r="K63" s="36"/>
      <c r="L63" s="36"/>
      <c r="M63" s="35"/>
    </row>
    <row r="64" spans="5:13" ht="12.75">
      <c r="E64" s="35"/>
      <c r="F64" s="35"/>
      <c r="G64" s="36"/>
      <c r="H64" s="36"/>
      <c r="I64" s="36"/>
      <c r="J64" s="36"/>
      <c r="K64" s="36"/>
      <c r="L64" s="36"/>
      <c r="M64" s="35"/>
    </row>
    <row r="65" spans="5:13" ht="12.75">
      <c r="E65" s="35"/>
      <c r="F65" s="35"/>
      <c r="G65" s="36"/>
      <c r="H65" s="36"/>
      <c r="I65" s="36"/>
      <c r="J65" s="36"/>
      <c r="K65" s="36"/>
      <c r="L65" s="36"/>
      <c r="M65" s="35"/>
    </row>
    <row r="66" spans="5:13" ht="12.75">
      <c r="E66" s="35"/>
      <c r="F66" s="35"/>
      <c r="G66" s="36"/>
      <c r="H66" s="36"/>
      <c r="I66" s="36"/>
      <c r="J66" s="36"/>
      <c r="K66" s="36"/>
      <c r="L66" s="36"/>
      <c r="M66" s="35"/>
    </row>
    <row r="67" spans="5:13" ht="12.75">
      <c r="E67" s="35"/>
      <c r="F67" s="35"/>
      <c r="G67" s="36"/>
      <c r="H67" s="36"/>
      <c r="I67" s="36"/>
      <c r="J67" s="36"/>
      <c r="K67" s="36"/>
      <c r="L67" s="36"/>
      <c r="M67" s="35"/>
    </row>
    <row r="68" spans="5:13" ht="12.75">
      <c r="E68" s="35"/>
      <c r="F68" s="35"/>
      <c r="G68" s="36"/>
      <c r="H68" s="36"/>
      <c r="I68" s="36"/>
      <c r="J68" s="36"/>
      <c r="K68" s="36"/>
      <c r="L68" s="36"/>
      <c r="M68" s="35"/>
    </row>
    <row r="69" spans="5:13" ht="12.75">
      <c r="E69" s="35"/>
      <c r="F69" s="35"/>
      <c r="G69" s="36"/>
      <c r="H69" s="36"/>
      <c r="I69" s="36"/>
      <c r="J69" s="36"/>
      <c r="K69" s="36"/>
      <c r="L69" s="36"/>
      <c r="M69" s="35"/>
    </row>
    <row r="70" spans="5:13" ht="12.75">
      <c r="E70" s="35"/>
      <c r="F70" s="35"/>
      <c r="G70" s="36"/>
      <c r="H70" s="36"/>
      <c r="I70" s="36"/>
      <c r="J70" s="36"/>
      <c r="K70" s="36"/>
      <c r="L70" s="36"/>
      <c r="M70" s="35"/>
    </row>
    <row r="71" spans="5:13" ht="12.75">
      <c r="E71" s="35"/>
      <c r="F71" s="35"/>
      <c r="G71" s="36"/>
      <c r="H71" s="36"/>
      <c r="I71" s="36"/>
      <c r="J71" s="36"/>
      <c r="K71" s="36"/>
      <c r="L71" s="36"/>
      <c r="M71" s="35"/>
    </row>
    <row r="72" spans="5:13" ht="12.75">
      <c r="E72" s="35"/>
      <c r="F72" s="35"/>
      <c r="G72" s="36"/>
      <c r="H72" s="36"/>
      <c r="I72" s="36"/>
      <c r="J72" s="36"/>
      <c r="K72" s="36"/>
      <c r="L72" s="36"/>
      <c r="M72" s="35"/>
    </row>
    <row r="73" spans="5:13" ht="12.75">
      <c r="E73" s="35"/>
      <c r="F73" s="35"/>
      <c r="G73" s="36"/>
      <c r="H73" s="36"/>
      <c r="I73" s="36"/>
      <c r="J73" s="36"/>
      <c r="K73" s="36"/>
      <c r="L73" s="36"/>
      <c r="M73" s="35"/>
    </row>
    <row r="74" spans="5:13" ht="12.75">
      <c r="E74" s="35"/>
      <c r="F74" s="35"/>
      <c r="G74" s="36"/>
      <c r="H74" s="36"/>
      <c r="I74" s="36"/>
      <c r="J74" s="36"/>
      <c r="K74" s="36"/>
      <c r="L74" s="36"/>
      <c r="M74" s="35"/>
    </row>
    <row r="75" spans="5:13" ht="12.75">
      <c r="E75" s="35"/>
      <c r="F75" s="35"/>
      <c r="G75" s="36"/>
      <c r="H75" s="36"/>
      <c r="I75" s="36"/>
      <c r="J75" s="36"/>
      <c r="K75" s="36"/>
      <c r="L75" s="36"/>
      <c r="M75" s="35"/>
    </row>
    <row r="76" spans="5:13" ht="12.75">
      <c r="E76" s="35"/>
      <c r="F76" s="35"/>
      <c r="G76" s="36"/>
      <c r="H76" s="36"/>
      <c r="I76" s="36"/>
      <c r="J76" s="36"/>
      <c r="K76" s="36"/>
      <c r="L76" s="36"/>
      <c r="M76" s="35"/>
    </row>
    <row r="77" spans="5:13" ht="12.75">
      <c r="E77" s="35"/>
      <c r="F77" s="35"/>
      <c r="G77" s="36"/>
      <c r="H77" s="36"/>
      <c r="I77" s="36"/>
      <c r="J77" s="36"/>
      <c r="K77" s="36"/>
      <c r="L77" s="36"/>
      <c r="M77" s="35"/>
    </row>
    <row r="78" spans="5:13" ht="12.75">
      <c r="E78" s="35"/>
      <c r="F78" s="35"/>
      <c r="G78" s="36"/>
      <c r="H78" s="36"/>
      <c r="I78" s="36"/>
      <c r="J78" s="36"/>
      <c r="K78" s="36"/>
      <c r="L78" s="36"/>
      <c r="M78" s="35"/>
    </row>
    <row r="79" spans="5:13" ht="12.75">
      <c r="E79" s="35"/>
      <c r="F79" s="35"/>
      <c r="G79" s="36"/>
      <c r="H79" s="36"/>
      <c r="I79" s="36"/>
      <c r="J79" s="36"/>
      <c r="K79" s="36"/>
      <c r="L79" s="36"/>
      <c r="M79" s="35"/>
    </row>
    <row r="80" spans="5:13" ht="12.75">
      <c r="E80" s="35"/>
      <c r="F80" s="35"/>
      <c r="G80" s="36"/>
      <c r="H80" s="36"/>
      <c r="I80" s="36"/>
      <c r="J80" s="36"/>
      <c r="K80" s="36"/>
      <c r="L80" s="36"/>
      <c r="M80" s="35"/>
    </row>
    <row r="81" spans="5:13" ht="12.75">
      <c r="E81" s="35"/>
      <c r="F81" s="35"/>
      <c r="G81" s="36"/>
      <c r="H81" s="36"/>
      <c r="I81" s="36"/>
      <c r="J81" s="36"/>
      <c r="K81" s="36"/>
      <c r="L81" s="36"/>
      <c r="M81" s="35"/>
    </row>
    <row r="82" spans="5:13" ht="12.75">
      <c r="E82" s="35"/>
      <c r="F82" s="35"/>
      <c r="G82" s="36"/>
      <c r="H82" s="36"/>
      <c r="I82" s="36"/>
      <c r="J82" s="36"/>
      <c r="K82" s="36"/>
      <c r="L82" s="36"/>
      <c r="M82" s="35"/>
    </row>
    <row r="83" spans="5:13" ht="12.75">
      <c r="E83" s="35"/>
      <c r="F83" s="35"/>
      <c r="G83" s="36"/>
      <c r="H83" s="36"/>
      <c r="I83" s="36"/>
      <c r="J83" s="36"/>
      <c r="K83" s="36"/>
      <c r="L83" s="36"/>
      <c r="M83" s="35"/>
    </row>
    <row r="84" spans="5:13" ht="12.75">
      <c r="E84" s="35"/>
      <c r="F84" s="35"/>
      <c r="G84" s="36"/>
      <c r="H84" s="36"/>
      <c r="I84" s="36"/>
      <c r="J84" s="36"/>
      <c r="K84" s="36"/>
      <c r="L84" s="36"/>
      <c r="M84" s="35"/>
    </row>
    <row r="85" spans="5:13" ht="12.75">
      <c r="E85" s="35"/>
      <c r="F85" s="35"/>
      <c r="G85" s="36"/>
      <c r="H85" s="36"/>
      <c r="I85" s="36"/>
      <c r="J85" s="36"/>
      <c r="K85" s="36"/>
      <c r="L85" s="36"/>
      <c r="M85" s="35"/>
    </row>
    <row r="86" spans="5:13" ht="12.75">
      <c r="E86" s="35"/>
      <c r="F86" s="35"/>
      <c r="G86" s="36"/>
      <c r="H86" s="36"/>
      <c r="I86" s="36"/>
      <c r="J86" s="36"/>
      <c r="K86" s="36"/>
      <c r="L86" s="36"/>
      <c r="M86" s="35"/>
    </row>
    <row r="87" spans="5:13" ht="12.75">
      <c r="E87" s="35"/>
      <c r="F87" s="35"/>
      <c r="G87" s="36"/>
      <c r="H87" s="36"/>
      <c r="I87" s="36"/>
      <c r="J87" s="36"/>
      <c r="K87" s="36"/>
      <c r="L87" s="36"/>
      <c r="M87" s="35"/>
    </row>
    <row r="88" spans="5:13" ht="12.75">
      <c r="E88" s="35"/>
      <c r="F88" s="35"/>
      <c r="G88" s="36"/>
      <c r="H88" s="36"/>
      <c r="I88" s="36"/>
      <c r="J88" s="36"/>
      <c r="K88" s="36"/>
      <c r="L88" s="36"/>
      <c r="M88" s="35"/>
    </row>
    <row r="89" spans="5:13" ht="12.75">
      <c r="E89" s="35"/>
      <c r="F89" s="35"/>
      <c r="G89" s="36"/>
      <c r="H89" s="36"/>
      <c r="I89" s="36"/>
      <c r="J89" s="36"/>
      <c r="K89" s="36"/>
      <c r="L89" s="36"/>
      <c r="M89" s="35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P61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8515625" style="35" customWidth="1"/>
    <col min="2" max="2" width="13.28125" style="37" customWidth="1"/>
    <col min="3" max="3" width="17.57421875" style="37" bestFit="1" customWidth="1"/>
    <col min="4" max="4" width="29.57421875" style="37" bestFit="1" customWidth="1"/>
    <col min="5" max="5" width="7.140625" style="141" bestFit="1" customWidth="1"/>
    <col min="6" max="6" width="4.00390625" style="0" bestFit="1" customWidth="1"/>
    <col min="7" max="10" width="4.00390625" style="2" bestFit="1" customWidth="1"/>
    <col min="11" max="11" width="4.00390625" style="36" bestFit="1" customWidth="1"/>
    <col min="12" max="12" width="4.00390625" style="2" bestFit="1" customWidth="1"/>
    <col min="13" max="13" width="4.00390625" style="0" bestFit="1" customWidth="1"/>
    <col min="16" max="16" width="11.421875" style="20" customWidth="1"/>
  </cols>
  <sheetData>
    <row r="1" ht="18.75" thickBot="1">
      <c r="A1" s="1" t="s">
        <v>145</v>
      </c>
    </row>
    <row r="2" spans="1:13" ht="54.75" thickBot="1">
      <c r="A2" s="3"/>
      <c r="B2" s="335" t="s">
        <v>19</v>
      </c>
      <c r="C2" s="336"/>
      <c r="D2" s="337"/>
      <c r="E2" s="142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</row>
    <row r="3" spans="1:13" ht="13.5" thickBot="1">
      <c r="A3" s="322" t="s">
        <v>1476</v>
      </c>
      <c r="B3" s="45" t="s">
        <v>0</v>
      </c>
      <c r="C3" s="46" t="s">
        <v>1</v>
      </c>
      <c r="D3" s="109" t="s">
        <v>2</v>
      </c>
      <c r="E3" s="42" t="s">
        <v>3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14">
        <v>7</v>
      </c>
      <c r="M3" s="210">
        <v>8</v>
      </c>
    </row>
    <row r="4" spans="1:13" ht="12.75">
      <c r="A4" s="100">
        <v>1</v>
      </c>
      <c r="B4" s="110" t="s">
        <v>171</v>
      </c>
      <c r="C4" s="71" t="s">
        <v>172</v>
      </c>
      <c r="D4" s="115" t="s">
        <v>795</v>
      </c>
      <c r="E4" s="15">
        <f aca="true" t="shared" si="0" ref="E4:E35">SUM(F4:M4)</f>
        <v>430</v>
      </c>
      <c r="F4" s="159" t="s">
        <v>1431</v>
      </c>
      <c r="G4" s="18">
        <v>50</v>
      </c>
      <c r="H4" s="18">
        <v>60</v>
      </c>
      <c r="I4" s="18">
        <v>60</v>
      </c>
      <c r="J4" s="18" t="s">
        <v>1450</v>
      </c>
      <c r="K4" s="18">
        <v>80</v>
      </c>
      <c r="L4" s="18">
        <v>100</v>
      </c>
      <c r="M4" s="58">
        <v>80</v>
      </c>
    </row>
    <row r="5" spans="1:13" ht="12.75">
      <c r="A5" s="100">
        <v>2</v>
      </c>
      <c r="B5" s="110" t="s">
        <v>383</v>
      </c>
      <c r="C5" s="71" t="s">
        <v>399</v>
      </c>
      <c r="D5" s="115" t="s">
        <v>794</v>
      </c>
      <c r="E5" s="59">
        <f t="shared" si="0"/>
        <v>380</v>
      </c>
      <c r="F5" s="31">
        <v>80</v>
      </c>
      <c r="G5" s="26">
        <v>100</v>
      </c>
      <c r="H5" s="26">
        <v>100</v>
      </c>
      <c r="I5" s="26"/>
      <c r="J5" s="26"/>
      <c r="K5" s="26"/>
      <c r="L5" s="26"/>
      <c r="M5" s="52">
        <v>100</v>
      </c>
    </row>
    <row r="6" spans="1:13" ht="12.75">
      <c r="A6" s="100">
        <v>3</v>
      </c>
      <c r="B6" s="110" t="s">
        <v>501</v>
      </c>
      <c r="C6" s="71" t="s">
        <v>600</v>
      </c>
      <c r="D6" s="115" t="s">
        <v>463</v>
      </c>
      <c r="E6" s="24">
        <f t="shared" si="0"/>
        <v>366</v>
      </c>
      <c r="F6" s="31" t="s">
        <v>1458</v>
      </c>
      <c r="G6" s="26">
        <v>36</v>
      </c>
      <c r="H6" s="26">
        <v>50</v>
      </c>
      <c r="I6" s="26" t="s">
        <v>1458</v>
      </c>
      <c r="J6" s="26">
        <v>100</v>
      </c>
      <c r="K6" s="26">
        <v>60</v>
      </c>
      <c r="L6" s="26">
        <v>60</v>
      </c>
      <c r="M6" s="52">
        <v>60</v>
      </c>
    </row>
    <row r="7" spans="1:13" ht="12.75">
      <c r="A7" s="100">
        <v>4</v>
      </c>
      <c r="B7" s="110" t="s">
        <v>164</v>
      </c>
      <c r="C7" s="71" t="s">
        <v>165</v>
      </c>
      <c r="D7" s="115" t="s">
        <v>228</v>
      </c>
      <c r="E7" s="59">
        <f t="shared" si="0"/>
        <v>351</v>
      </c>
      <c r="F7" s="31">
        <v>50</v>
      </c>
      <c r="G7" s="26">
        <v>80</v>
      </c>
      <c r="H7" s="26">
        <v>45</v>
      </c>
      <c r="I7" s="26"/>
      <c r="J7" s="26"/>
      <c r="K7" s="26">
        <v>100</v>
      </c>
      <c r="L7" s="26">
        <v>26</v>
      </c>
      <c r="M7" s="52">
        <v>50</v>
      </c>
    </row>
    <row r="8" spans="1:13" ht="12.75">
      <c r="A8" s="100">
        <v>5</v>
      </c>
      <c r="B8" s="110" t="s">
        <v>156</v>
      </c>
      <c r="C8" s="71" t="s">
        <v>157</v>
      </c>
      <c r="D8" s="115" t="s">
        <v>228</v>
      </c>
      <c r="E8" s="24">
        <f t="shared" si="0"/>
        <v>294</v>
      </c>
      <c r="F8" s="31">
        <v>60</v>
      </c>
      <c r="G8" s="26"/>
      <c r="H8" s="26" t="s">
        <v>1446</v>
      </c>
      <c r="I8" s="26">
        <v>100</v>
      </c>
      <c r="J8" s="26">
        <v>36</v>
      </c>
      <c r="K8" s="26">
        <v>40</v>
      </c>
      <c r="L8" s="26">
        <v>36</v>
      </c>
      <c r="M8" s="52">
        <v>22</v>
      </c>
    </row>
    <row r="9" spans="1:13" ht="12.75">
      <c r="A9" s="100">
        <v>6</v>
      </c>
      <c r="B9" s="110" t="s">
        <v>508</v>
      </c>
      <c r="C9" s="71" t="s">
        <v>604</v>
      </c>
      <c r="D9" s="115" t="s">
        <v>798</v>
      </c>
      <c r="E9" s="59">
        <f t="shared" si="0"/>
        <v>287</v>
      </c>
      <c r="F9" s="31" t="s">
        <v>1446</v>
      </c>
      <c r="G9" s="26">
        <v>40</v>
      </c>
      <c r="H9" s="26">
        <v>32</v>
      </c>
      <c r="I9" s="26"/>
      <c r="J9" s="26">
        <v>45</v>
      </c>
      <c r="K9" s="26">
        <v>50</v>
      </c>
      <c r="L9" s="26">
        <v>80</v>
      </c>
      <c r="M9" s="52">
        <v>40</v>
      </c>
    </row>
    <row r="10" spans="1:13" ht="12.75">
      <c r="A10" s="100">
        <v>7</v>
      </c>
      <c r="B10" s="110" t="s">
        <v>190</v>
      </c>
      <c r="C10" s="71" t="s">
        <v>191</v>
      </c>
      <c r="D10" s="115" t="s">
        <v>796</v>
      </c>
      <c r="E10" s="24">
        <f t="shared" si="0"/>
        <v>253</v>
      </c>
      <c r="F10" s="31">
        <v>26</v>
      </c>
      <c r="G10" s="26">
        <v>26</v>
      </c>
      <c r="H10" s="26" t="s">
        <v>1433</v>
      </c>
      <c r="I10" s="26">
        <v>36</v>
      </c>
      <c r="J10" s="26">
        <v>80</v>
      </c>
      <c r="K10" s="26" t="s">
        <v>1446</v>
      </c>
      <c r="L10" s="26">
        <v>40</v>
      </c>
      <c r="M10" s="52">
        <v>45</v>
      </c>
    </row>
    <row r="11" spans="1:13" ht="12.75">
      <c r="A11" s="100">
        <v>8</v>
      </c>
      <c r="B11" s="110" t="s">
        <v>220</v>
      </c>
      <c r="C11" s="71" t="s">
        <v>221</v>
      </c>
      <c r="D11" s="115" t="s">
        <v>472</v>
      </c>
      <c r="E11" s="24">
        <f t="shared" si="0"/>
        <v>250</v>
      </c>
      <c r="F11" s="31">
        <v>45</v>
      </c>
      <c r="G11" s="26" t="s">
        <v>1458</v>
      </c>
      <c r="H11" s="26" t="s">
        <v>1435</v>
      </c>
      <c r="I11" s="26">
        <v>50</v>
      </c>
      <c r="J11" s="26">
        <v>50</v>
      </c>
      <c r="K11" s="26">
        <v>36</v>
      </c>
      <c r="L11" s="26">
        <v>45</v>
      </c>
      <c r="M11" s="52">
        <v>24</v>
      </c>
    </row>
    <row r="12" spans="1:13" ht="12.75">
      <c r="A12" s="100">
        <v>9</v>
      </c>
      <c r="B12" s="110" t="s">
        <v>597</v>
      </c>
      <c r="C12" s="71" t="s">
        <v>598</v>
      </c>
      <c r="D12" s="115" t="s">
        <v>469</v>
      </c>
      <c r="E12" s="59">
        <f t="shared" si="0"/>
        <v>225</v>
      </c>
      <c r="F12" s="31">
        <v>100</v>
      </c>
      <c r="G12" s="26">
        <v>45</v>
      </c>
      <c r="H12" s="26">
        <v>80</v>
      </c>
      <c r="I12" s="26"/>
      <c r="J12" s="26"/>
      <c r="K12" s="26"/>
      <c r="L12" s="26"/>
      <c r="M12" s="52"/>
    </row>
    <row r="13" spans="1:13" ht="12.75">
      <c r="A13" s="100">
        <v>10</v>
      </c>
      <c r="B13" s="110" t="s">
        <v>208</v>
      </c>
      <c r="C13" s="71" t="s">
        <v>205</v>
      </c>
      <c r="D13" s="115" t="s">
        <v>806</v>
      </c>
      <c r="E13" s="24">
        <f t="shared" si="0"/>
        <v>194</v>
      </c>
      <c r="F13" s="31" t="s">
        <v>1442</v>
      </c>
      <c r="G13" s="26" t="s">
        <v>1433</v>
      </c>
      <c r="H13" s="26">
        <v>24</v>
      </c>
      <c r="I13" s="26">
        <v>20</v>
      </c>
      <c r="J13" s="26">
        <v>26</v>
      </c>
      <c r="K13" s="26">
        <v>45</v>
      </c>
      <c r="L13" s="26">
        <v>50</v>
      </c>
      <c r="M13" s="52">
        <v>29</v>
      </c>
    </row>
    <row r="14" spans="1:13" ht="12.75">
      <c r="A14" s="100">
        <v>11</v>
      </c>
      <c r="B14" s="110" t="s">
        <v>620</v>
      </c>
      <c r="C14" s="71" t="s">
        <v>621</v>
      </c>
      <c r="D14" s="115" t="s">
        <v>807</v>
      </c>
      <c r="E14" s="24">
        <f t="shared" si="0"/>
        <v>170</v>
      </c>
      <c r="F14" s="31" t="s">
        <v>1443</v>
      </c>
      <c r="G14" s="26">
        <v>32</v>
      </c>
      <c r="H14" s="26">
        <v>16</v>
      </c>
      <c r="I14" s="26">
        <v>8</v>
      </c>
      <c r="J14" s="26">
        <v>60</v>
      </c>
      <c r="K14" s="26">
        <v>32</v>
      </c>
      <c r="L14" s="26"/>
      <c r="M14" s="52">
        <v>22</v>
      </c>
    </row>
    <row r="15" spans="1:13" ht="12.75">
      <c r="A15" s="100">
        <v>12</v>
      </c>
      <c r="B15" s="110" t="s">
        <v>188</v>
      </c>
      <c r="C15" s="71" t="s">
        <v>189</v>
      </c>
      <c r="D15" s="115" t="s">
        <v>803</v>
      </c>
      <c r="E15" s="24">
        <f t="shared" si="0"/>
        <v>151</v>
      </c>
      <c r="F15" s="31" t="s">
        <v>1434</v>
      </c>
      <c r="G15" s="26"/>
      <c r="H15" s="26">
        <v>14</v>
      </c>
      <c r="I15" s="26">
        <v>15</v>
      </c>
      <c r="J15" s="26">
        <v>40</v>
      </c>
      <c r="K15" s="26">
        <v>24</v>
      </c>
      <c r="L15" s="26">
        <v>32</v>
      </c>
      <c r="M15" s="52">
        <v>26</v>
      </c>
    </row>
    <row r="16" spans="1:13" ht="12.75">
      <c r="A16" s="100">
        <v>13</v>
      </c>
      <c r="B16" s="110" t="s">
        <v>160</v>
      </c>
      <c r="C16" s="71" t="s">
        <v>601</v>
      </c>
      <c r="D16" s="115" t="s">
        <v>474</v>
      </c>
      <c r="E16" s="24">
        <f t="shared" si="0"/>
        <v>145</v>
      </c>
      <c r="F16" s="31">
        <v>24</v>
      </c>
      <c r="G16" s="26">
        <v>3</v>
      </c>
      <c r="H16" s="26">
        <v>26</v>
      </c>
      <c r="I16" s="26">
        <v>80</v>
      </c>
      <c r="J16" s="26">
        <v>12</v>
      </c>
      <c r="K16" s="26"/>
      <c r="L16" s="26"/>
      <c r="M16" s="52"/>
    </row>
    <row r="17" spans="1:13" ht="12.75">
      <c r="A17" s="100">
        <v>14</v>
      </c>
      <c r="B17" s="110" t="s">
        <v>154</v>
      </c>
      <c r="C17" s="71" t="s">
        <v>168</v>
      </c>
      <c r="D17" s="115" t="s">
        <v>227</v>
      </c>
      <c r="E17" s="24">
        <f t="shared" si="0"/>
        <v>138</v>
      </c>
      <c r="F17" s="31"/>
      <c r="G17" s="26"/>
      <c r="H17" s="26"/>
      <c r="I17" s="26">
        <v>40</v>
      </c>
      <c r="J17" s="26">
        <v>14</v>
      </c>
      <c r="K17" s="26">
        <v>24</v>
      </c>
      <c r="L17" s="26">
        <v>24</v>
      </c>
      <c r="M17" s="52">
        <v>36</v>
      </c>
    </row>
    <row r="18" spans="1:13" ht="12.75">
      <c r="A18" s="100">
        <v>15</v>
      </c>
      <c r="B18" s="110" t="s">
        <v>599</v>
      </c>
      <c r="C18" s="71" t="s">
        <v>193</v>
      </c>
      <c r="D18" s="115" t="s">
        <v>494</v>
      </c>
      <c r="E18" s="24">
        <f t="shared" si="0"/>
        <v>132</v>
      </c>
      <c r="F18" s="31">
        <v>36</v>
      </c>
      <c r="G18" s="26">
        <v>60</v>
      </c>
      <c r="H18" s="26">
        <v>36</v>
      </c>
      <c r="I18" s="26"/>
      <c r="J18" s="26"/>
      <c r="K18" s="26"/>
      <c r="L18" s="26"/>
      <c r="M18" s="52"/>
    </row>
    <row r="19" spans="1:13" ht="12.75">
      <c r="A19" s="100">
        <v>16</v>
      </c>
      <c r="B19" s="110" t="s">
        <v>501</v>
      </c>
      <c r="C19" s="71" t="s">
        <v>925</v>
      </c>
      <c r="D19" s="115" t="s">
        <v>463</v>
      </c>
      <c r="E19" s="24">
        <f t="shared" si="0"/>
        <v>123</v>
      </c>
      <c r="F19" s="155"/>
      <c r="G19" s="26">
        <v>22</v>
      </c>
      <c r="H19" s="26">
        <v>5</v>
      </c>
      <c r="I19" s="26">
        <v>6</v>
      </c>
      <c r="J19" s="26">
        <v>32</v>
      </c>
      <c r="K19" s="26">
        <v>26</v>
      </c>
      <c r="L19" s="26"/>
      <c r="M19" s="52">
        <v>32</v>
      </c>
    </row>
    <row r="20" spans="1:13" ht="12.75">
      <c r="A20" s="100">
        <v>17</v>
      </c>
      <c r="B20" s="110" t="s">
        <v>622</v>
      </c>
      <c r="C20" s="71" t="s">
        <v>189</v>
      </c>
      <c r="D20" s="115" t="s">
        <v>808</v>
      </c>
      <c r="E20" s="24">
        <f t="shared" si="0"/>
        <v>107</v>
      </c>
      <c r="F20" s="31"/>
      <c r="G20" s="26">
        <v>24</v>
      </c>
      <c r="H20" s="26">
        <v>15</v>
      </c>
      <c r="I20" s="26"/>
      <c r="J20" s="26">
        <v>24</v>
      </c>
      <c r="K20" s="26">
        <v>14</v>
      </c>
      <c r="L20" s="26">
        <v>12</v>
      </c>
      <c r="M20" s="52">
        <v>18</v>
      </c>
    </row>
    <row r="21" spans="1:16" ht="12.75">
      <c r="A21" s="100">
        <v>18</v>
      </c>
      <c r="B21" s="110" t="s">
        <v>216</v>
      </c>
      <c r="C21" s="71" t="s">
        <v>217</v>
      </c>
      <c r="D21" s="115" t="s">
        <v>250</v>
      </c>
      <c r="E21" s="24">
        <f t="shared" si="0"/>
        <v>104</v>
      </c>
      <c r="F21" s="155">
        <v>40</v>
      </c>
      <c r="G21" s="26">
        <v>15</v>
      </c>
      <c r="H21" s="26">
        <v>13</v>
      </c>
      <c r="I21" s="26">
        <v>16</v>
      </c>
      <c r="J21" s="26">
        <v>20</v>
      </c>
      <c r="K21" s="26" t="s">
        <v>1435</v>
      </c>
      <c r="L21" s="26"/>
      <c r="M21" s="52"/>
      <c r="P21" s="65"/>
    </row>
    <row r="22" spans="1:13" ht="12.75">
      <c r="A22" s="100">
        <v>19</v>
      </c>
      <c r="B22" s="110" t="s">
        <v>614</v>
      </c>
      <c r="C22" s="71" t="s">
        <v>615</v>
      </c>
      <c r="D22" s="115" t="s">
        <v>802</v>
      </c>
      <c r="E22" s="24">
        <f t="shared" si="0"/>
        <v>102</v>
      </c>
      <c r="F22" s="31">
        <v>12</v>
      </c>
      <c r="G22" s="26"/>
      <c r="H22" s="26"/>
      <c r="I22" s="26">
        <v>26</v>
      </c>
      <c r="J22" s="26">
        <v>9</v>
      </c>
      <c r="K22" s="26">
        <v>13</v>
      </c>
      <c r="L22" s="26">
        <v>29</v>
      </c>
      <c r="M22" s="52">
        <v>13</v>
      </c>
    </row>
    <row r="23" spans="1:13" ht="12.75">
      <c r="A23" s="100">
        <v>20</v>
      </c>
      <c r="B23" s="110" t="s">
        <v>154</v>
      </c>
      <c r="C23" s="71" t="s">
        <v>617</v>
      </c>
      <c r="D23" s="115" t="s">
        <v>805</v>
      </c>
      <c r="E23" s="24">
        <f t="shared" si="0"/>
        <v>95</v>
      </c>
      <c r="F23" s="155">
        <v>9</v>
      </c>
      <c r="G23" s="26"/>
      <c r="H23" s="26"/>
      <c r="I23" s="26">
        <v>45</v>
      </c>
      <c r="J23" s="26">
        <v>18</v>
      </c>
      <c r="K23" s="26">
        <v>7</v>
      </c>
      <c r="L23" s="26"/>
      <c r="M23" s="52">
        <v>16</v>
      </c>
    </row>
    <row r="24" spans="1:13" ht="12.75">
      <c r="A24" s="100">
        <v>21</v>
      </c>
      <c r="B24" s="110" t="s">
        <v>291</v>
      </c>
      <c r="C24" s="71" t="s">
        <v>618</v>
      </c>
      <c r="D24" s="115" t="s">
        <v>472</v>
      </c>
      <c r="E24" s="24">
        <f t="shared" si="0"/>
        <v>93</v>
      </c>
      <c r="F24" s="31">
        <v>8</v>
      </c>
      <c r="G24" s="26">
        <v>11</v>
      </c>
      <c r="H24" s="26" t="s">
        <v>1445</v>
      </c>
      <c r="I24" s="26">
        <v>32</v>
      </c>
      <c r="J24" s="26" t="s">
        <v>1459</v>
      </c>
      <c r="K24" s="26">
        <v>15</v>
      </c>
      <c r="L24" s="26">
        <v>18</v>
      </c>
      <c r="M24" s="52">
        <v>9</v>
      </c>
    </row>
    <row r="25" spans="1:13" ht="12.75">
      <c r="A25" s="100">
        <v>22</v>
      </c>
      <c r="B25" s="110" t="s">
        <v>930</v>
      </c>
      <c r="C25" s="71" t="s">
        <v>931</v>
      </c>
      <c r="D25" s="115" t="s">
        <v>932</v>
      </c>
      <c r="E25" s="24">
        <f t="shared" si="0"/>
        <v>92</v>
      </c>
      <c r="F25" s="155"/>
      <c r="G25" s="26">
        <v>8</v>
      </c>
      <c r="H25" s="26" t="s">
        <v>1459</v>
      </c>
      <c r="I25" s="26">
        <v>12</v>
      </c>
      <c r="J25" s="26">
        <v>15</v>
      </c>
      <c r="K25" s="26">
        <v>29</v>
      </c>
      <c r="L25" s="26">
        <v>16</v>
      </c>
      <c r="M25" s="52">
        <v>12</v>
      </c>
    </row>
    <row r="26" spans="1:13" ht="12.75">
      <c r="A26" s="100">
        <v>23</v>
      </c>
      <c r="B26" s="110" t="s">
        <v>605</v>
      </c>
      <c r="C26" s="71" t="s">
        <v>606</v>
      </c>
      <c r="D26" s="115" t="s">
        <v>799</v>
      </c>
      <c r="E26" s="24">
        <f t="shared" si="0"/>
        <v>87</v>
      </c>
      <c r="F26" s="31">
        <v>18</v>
      </c>
      <c r="G26" s="26"/>
      <c r="H26" s="26"/>
      <c r="I26" s="26">
        <v>14</v>
      </c>
      <c r="J26" s="26">
        <v>10</v>
      </c>
      <c r="K26" s="26">
        <v>11</v>
      </c>
      <c r="L26" s="26">
        <v>20</v>
      </c>
      <c r="M26" s="52">
        <v>14</v>
      </c>
    </row>
    <row r="27" spans="1:13" ht="12.75">
      <c r="A27" s="100">
        <v>23</v>
      </c>
      <c r="B27" s="110" t="s">
        <v>624</v>
      </c>
      <c r="C27" s="71" t="s">
        <v>625</v>
      </c>
      <c r="D27" s="115" t="s">
        <v>809</v>
      </c>
      <c r="E27" s="24">
        <f t="shared" si="0"/>
        <v>87</v>
      </c>
      <c r="F27" s="155" t="s">
        <v>1445</v>
      </c>
      <c r="G27" s="26">
        <v>13</v>
      </c>
      <c r="H27" s="26">
        <v>8</v>
      </c>
      <c r="I27" s="26"/>
      <c r="J27" s="26">
        <v>29</v>
      </c>
      <c r="K27" s="26">
        <v>16</v>
      </c>
      <c r="L27" s="26">
        <v>10</v>
      </c>
      <c r="M27" s="52">
        <v>11</v>
      </c>
    </row>
    <row r="28" spans="1:13" ht="12.75">
      <c r="A28" s="100">
        <v>25</v>
      </c>
      <c r="B28" s="110" t="s">
        <v>611</v>
      </c>
      <c r="C28" s="71" t="s">
        <v>612</v>
      </c>
      <c r="D28" s="115" t="s">
        <v>774</v>
      </c>
      <c r="E28" s="24">
        <f t="shared" si="0"/>
        <v>84</v>
      </c>
      <c r="F28" s="31">
        <v>14</v>
      </c>
      <c r="G28" s="26">
        <v>16</v>
      </c>
      <c r="H28" s="26">
        <v>22</v>
      </c>
      <c r="I28" s="26">
        <v>24</v>
      </c>
      <c r="J28" s="26">
        <v>8</v>
      </c>
      <c r="K28" s="26"/>
      <c r="L28" s="26"/>
      <c r="M28" s="52"/>
    </row>
    <row r="29" spans="1:13" ht="12.75">
      <c r="A29" s="100">
        <v>26</v>
      </c>
      <c r="B29" s="110" t="s">
        <v>86</v>
      </c>
      <c r="C29" s="71" t="s">
        <v>613</v>
      </c>
      <c r="D29" s="115" t="s">
        <v>801</v>
      </c>
      <c r="E29" s="24">
        <f t="shared" si="0"/>
        <v>72</v>
      </c>
      <c r="F29" s="155">
        <v>13</v>
      </c>
      <c r="G29" s="26">
        <v>20</v>
      </c>
      <c r="H29" s="26">
        <v>4</v>
      </c>
      <c r="I29" s="26">
        <v>7</v>
      </c>
      <c r="J29" s="26">
        <v>13</v>
      </c>
      <c r="K29" s="26" t="s">
        <v>1444</v>
      </c>
      <c r="L29" s="26"/>
      <c r="M29" s="52">
        <v>15</v>
      </c>
    </row>
    <row r="30" spans="1:13" ht="12.75">
      <c r="A30" s="100">
        <v>27</v>
      </c>
      <c r="B30" s="110" t="s">
        <v>616</v>
      </c>
      <c r="C30" s="71" t="s">
        <v>507</v>
      </c>
      <c r="D30" s="115" t="s">
        <v>804</v>
      </c>
      <c r="E30" s="24">
        <f t="shared" si="0"/>
        <v>59</v>
      </c>
      <c r="F30" s="31">
        <v>10</v>
      </c>
      <c r="G30" s="26">
        <v>12</v>
      </c>
      <c r="H30" s="108">
        <v>9</v>
      </c>
      <c r="I30" s="26">
        <v>11</v>
      </c>
      <c r="J30" s="26"/>
      <c r="K30" s="26" t="s">
        <v>1447</v>
      </c>
      <c r="L30" s="26">
        <v>7</v>
      </c>
      <c r="M30" s="52">
        <v>10</v>
      </c>
    </row>
    <row r="31" spans="1:13" ht="12.75">
      <c r="A31" s="100">
        <v>28</v>
      </c>
      <c r="B31" s="110" t="s">
        <v>602</v>
      </c>
      <c r="C31" s="71" t="s">
        <v>603</v>
      </c>
      <c r="D31" s="115" t="s">
        <v>797</v>
      </c>
      <c r="E31" s="24">
        <f t="shared" si="0"/>
        <v>54</v>
      </c>
      <c r="F31" s="155">
        <v>22</v>
      </c>
      <c r="G31" s="150"/>
      <c r="H31" s="26"/>
      <c r="I31" s="51">
        <v>10</v>
      </c>
      <c r="J31" s="26"/>
      <c r="K31" s="26"/>
      <c r="L31" s="26">
        <v>22</v>
      </c>
      <c r="M31" s="52"/>
    </row>
    <row r="32" spans="1:13" ht="12.75">
      <c r="A32" s="100">
        <v>29</v>
      </c>
      <c r="B32" s="110" t="s">
        <v>567</v>
      </c>
      <c r="C32" s="71" t="s">
        <v>929</v>
      </c>
      <c r="D32" s="115" t="s">
        <v>472</v>
      </c>
      <c r="E32" s="24">
        <f t="shared" si="0"/>
        <v>50</v>
      </c>
      <c r="F32" s="31"/>
      <c r="G32" s="26">
        <v>9</v>
      </c>
      <c r="H32" s="49"/>
      <c r="I32" s="26"/>
      <c r="J32" s="26">
        <v>16</v>
      </c>
      <c r="K32" s="26">
        <v>4</v>
      </c>
      <c r="L32" s="26">
        <v>13</v>
      </c>
      <c r="M32" s="52">
        <v>8</v>
      </c>
    </row>
    <row r="33" spans="1:13" ht="13.5" thickBot="1">
      <c r="A33" s="100">
        <v>30</v>
      </c>
      <c r="B33" s="262" t="s">
        <v>1120</v>
      </c>
      <c r="C33" s="237" t="s">
        <v>1121</v>
      </c>
      <c r="D33" s="239" t="s">
        <v>1015</v>
      </c>
      <c r="E33" s="32">
        <f t="shared" si="0"/>
        <v>45</v>
      </c>
      <c r="F33" s="295"/>
      <c r="G33" s="34"/>
      <c r="H33" s="34">
        <v>12</v>
      </c>
      <c r="I33" s="34"/>
      <c r="J33" s="34"/>
      <c r="K33" s="34">
        <v>18</v>
      </c>
      <c r="L33" s="34">
        <v>15</v>
      </c>
      <c r="M33" s="160"/>
    </row>
    <row r="34" spans="1:13" ht="12.75">
      <c r="A34" s="100">
        <v>31</v>
      </c>
      <c r="B34" s="110" t="s">
        <v>715</v>
      </c>
      <c r="C34" s="71" t="s">
        <v>928</v>
      </c>
      <c r="D34" s="115" t="s">
        <v>433</v>
      </c>
      <c r="E34" s="75">
        <f t="shared" si="0"/>
        <v>40</v>
      </c>
      <c r="F34" s="164"/>
      <c r="G34" s="49">
        <v>10</v>
      </c>
      <c r="H34" s="49">
        <v>2</v>
      </c>
      <c r="I34" s="49">
        <v>18</v>
      </c>
      <c r="J34" s="49">
        <v>7</v>
      </c>
      <c r="K34" s="49">
        <v>3</v>
      </c>
      <c r="L34" s="49"/>
      <c r="M34" s="161"/>
    </row>
    <row r="35" spans="1:13" ht="12.75">
      <c r="A35" s="100">
        <v>31</v>
      </c>
      <c r="B35" s="110" t="s">
        <v>1117</v>
      </c>
      <c r="C35" s="71" t="s">
        <v>1118</v>
      </c>
      <c r="D35" s="115" t="s">
        <v>234</v>
      </c>
      <c r="E35" s="75">
        <f t="shared" si="0"/>
        <v>40</v>
      </c>
      <c r="F35" s="164"/>
      <c r="G35" s="49"/>
      <c r="H35" s="49">
        <v>40</v>
      </c>
      <c r="I35" s="49"/>
      <c r="J35" s="49"/>
      <c r="K35" s="49"/>
      <c r="L35" s="49"/>
      <c r="M35" s="161"/>
    </row>
    <row r="36" spans="1:13" ht="12.75">
      <c r="A36" s="100">
        <v>33</v>
      </c>
      <c r="B36" s="28" t="s">
        <v>607</v>
      </c>
      <c r="C36" s="29" t="s">
        <v>608</v>
      </c>
      <c r="D36" s="89" t="s">
        <v>800</v>
      </c>
      <c r="E36" s="24">
        <f aca="true" t="shared" si="1" ref="E36:E58">SUM(F36:M36)</f>
        <v>33</v>
      </c>
      <c r="F36" s="51">
        <v>16</v>
      </c>
      <c r="G36" s="26"/>
      <c r="H36" s="26">
        <v>1</v>
      </c>
      <c r="I36" s="26">
        <v>13</v>
      </c>
      <c r="J36" s="26">
        <v>3</v>
      </c>
      <c r="K36" s="26"/>
      <c r="L36" s="26"/>
      <c r="M36" s="52"/>
    </row>
    <row r="37" spans="1:16" ht="12.75">
      <c r="A37" s="100">
        <v>34</v>
      </c>
      <c r="B37" s="28" t="s">
        <v>1117</v>
      </c>
      <c r="C37" s="29" t="s">
        <v>1119</v>
      </c>
      <c r="D37" s="89" t="s">
        <v>234</v>
      </c>
      <c r="E37" s="24">
        <f t="shared" si="1"/>
        <v>29</v>
      </c>
      <c r="F37" s="51"/>
      <c r="G37" s="26"/>
      <c r="H37" s="26">
        <v>29</v>
      </c>
      <c r="I37" s="26"/>
      <c r="J37" s="26"/>
      <c r="K37" s="26"/>
      <c r="L37" s="26"/>
      <c r="M37" s="52"/>
      <c r="P37" s="65"/>
    </row>
    <row r="38" spans="1:13" ht="12.75">
      <c r="A38" s="100">
        <v>35</v>
      </c>
      <c r="B38" s="28" t="s">
        <v>619</v>
      </c>
      <c r="C38" s="29" t="s">
        <v>585</v>
      </c>
      <c r="D38" s="89" t="s">
        <v>473</v>
      </c>
      <c r="E38" s="24">
        <f t="shared" si="1"/>
        <v>28</v>
      </c>
      <c r="F38" s="51">
        <v>6</v>
      </c>
      <c r="G38" s="26"/>
      <c r="H38" s="26"/>
      <c r="I38" s="26">
        <v>22</v>
      </c>
      <c r="J38" s="26"/>
      <c r="K38" s="26"/>
      <c r="L38" s="26"/>
      <c r="M38" s="52"/>
    </row>
    <row r="39" spans="1:13" ht="12.75">
      <c r="A39" s="100">
        <v>36</v>
      </c>
      <c r="B39" s="28" t="s">
        <v>940</v>
      </c>
      <c r="C39" s="29" t="s">
        <v>612</v>
      </c>
      <c r="D39" s="89" t="s">
        <v>941</v>
      </c>
      <c r="E39" s="24">
        <f t="shared" si="1"/>
        <v>27</v>
      </c>
      <c r="F39" s="51"/>
      <c r="G39" s="26">
        <v>1</v>
      </c>
      <c r="H39" s="26"/>
      <c r="I39" s="26">
        <v>1</v>
      </c>
      <c r="J39" s="26">
        <v>11</v>
      </c>
      <c r="K39" s="26">
        <v>6</v>
      </c>
      <c r="L39" s="26">
        <v>8</v>
      </c>
      <c r="M39" s="52"/>
    </row>
    <row r="40" spans="1:13" ht="12.75">
      <c r="A40" s="100">
        <v>37</v>
      </c>
      <c r="B40" s="28" t="s">
        <v>17</v>
      </c>
      <c r="C40" s="29" t="s">
        <v>626</v>
      </c>
      <c r="D40" s="89" t="s">
        <v>810</v>
      </c>
      <c r="E40" s="24">
        <f t="shared" si="1"/>
        <v>24</v>
      </c>
      <c r="F40" s="51">
        <v>2</v>
      </c>
      <c r="G40" s="26"/>
      <c r="H40" s="26"/>
      <c r="I40" s="26"/>
      <c r="J40" s="26"/>
      <c r="K40" s="26">
        <v>8</v>
      </c>
      <c r="L40" s="26">
        <v>14</v>
      </c>
      <c r="M40" s="52"/>
    </row>
    <row r="41" spans="1:13" ht="12.75">
      <c r="A41" s="100">
        <v>38</v>
      </c>
      <c r="B41" s="28" t="s">
        <v>609</v>
      </c>
      <c r="C41" s="29" t="s">
        <v>610</v>
      </c>
      <c r="D41" s="89" t="s">
        <v>490</v>
      </c>
      <c r="E41" s="105">
        <f t="shared" si="1"/>
        <v>22</v>
      </c>
      <c r="F41" s="51">
        <v>15</v>
      </c>
      <c r="G41" s="26">
        <v>7</v>
      </c>
      <c r="H41" s="26"/>
      <c r="I41" s="26"/>
      <c r="J41" s="26"/>
      <c r="K41" s="26"/>
      <c r="L41" s="26"/>
      <c r="M41" s="52"/>
    </row>
    <row r="42" spans="1:13" ht="12.75">
      <c r="A42" s="100">
        <v>39</v>
      </c>
      <c r="B42" s="28" t="s">
        <v>1244</v>
      </c>
      <c r="C42" s="29" t="s">
        <v>1245</v>
      </c>
      <c r="D42" s="89" t="s">
        <v>1246</v>
      </c>
      <c r="E42" s="24">
        <f t="shared" si="1"/>
        <v>21</v>
      </c>
      <c r="F42" s="164"/>
      <c r="G42" s="49"/>
      <c r="H42" s="49"/>
      <c r="I42" s="49">
        <v>9</v>
      </c>
      <c r="J42" s="49"/>
      <c r="K42" s="49">
        <v>1</v>
      </c>
      <c r="L42" s="49">
        <v>11</v>
      </c>
      <c r="M42" s="161"/>
    </row>
    <row r="43" spans="1:13" ht="12.75">
      <c r="A43" s="100">
        <v>40</v>
      </c>
      <c r="B43" s="28" t="s">
        <v>622</v>
      </c>
      <c r="C43" s="29" t="s">
        <v>623</v>
      </c>
      <c r="D43" s="89" t="s">
        <v>808</v>
      </c>
      <c r="E43" s="24">
        <f t="shared" si="1"/>
        <v>20</v>
      </c>
      <c r="F43" s="31">
        <v>4</v>
      </c>
      <c r="G43" s="26">
        <v>5</v>
      </c>
      <c r="H43" s="26">
        <v>7</v>
      </c>
      <c r="I43" s="26"/>
      <c r="J43" s="26">
        <v>4</v>
      </c>
      <c r="K43" s="26"/>
      <c r="L43" s="26"/>
      <c r="M43" s="52"/>
    </row>
    <row r="44" spans="1:13" ht="12.75">
      <c r="A44" s="100">
        <v>41</v>
      </c>
      <c r="B44" s="28" t="s">
        <v>1247</v>
      </c>
      <c r="C44" s="29" t="s">
        <v>561</v>
      </c>
      <c r="D44" s="89" t="s">
        <v>26</v>
      </c>
      <c r="E44" s="75">
        <f t="shared" si="1"/>
        <v>16</v>
      </c>
      <c r="F44" s="31"/>
      <c r="G44" s="26"/>
      <c r="H44" s="26"/>
      <c r="I44" s="26">
        <v>5</v>
      </c>
      <c r="J44" s="26">
        <v>2</v>
      </c>
      <c r="K44" s="26">
        <v>5</v>
      </c>
      <c r="L44" s="26">
        <v>4</v>
      </c>
      <c r="M44" s="52"/>
    </row>
    <row r="45" spans="1:13" ht="12.75">
      <c r="A45" s="100">
        <v>42</v>
      </c>
      <c r="B45" s="28" t="s">
        <v>926</v>
      </c>
      <c r="C45" s="29" t="s">
        <v>205</v>
      </c>
      <c r="D45" s="89" t="s">
        <v>927</v>
      </c>
      <c r="E45" s="24">
        <f t="shared" si="1"/>
        <v>14</v>
      </c>
      <c r="F45" s="31"/>
      <c r="G45" s="26">
        <v>14</v>
      </c>
      <c r="H45" s="26"/>
      <c r="I45" s="26"/>
      <c r="J45" s="26"/>
      <c r="K45" s="26"/>
      <c r="L45" s="26"/>
      <c r="M45" s="52"/>
    </row>
    <row r="46" spans="1:13" ht="12.75">
      <c r="A46" s="100">
        <v>42</v>
      </c>
      <c r="B46" s="28" t="s">
        <v>938</v>
      </c>
      <c r="C46" s="29" t="s">
        <v>939</v>
      </c>
      <c r="D46" s="89" t="s">
        <v>794</v>
      </c>
      <c r="E46" s="24">
        <f t="shared" si="1"/>
        <v>14</v>
      </c>
      <c r="F46" s="31"/>
      <c r="G46" s="26">
        <v>2</v>
      </c>
      <c r="H46" s="26"/>
      <c r="I46" s="26"/>
      <c r="J46" s="26">
        <v>6</v>
      </c>
      <c r="K46" s="26"/>
      <c r="L46" s="26">
        <v>6</v>
      </c>
      <c r="M46" s="52"/>
    </row>
    <row r="47" spans="1:13" ht="12.75">
      <c r="A47" s="100">
        <v>44</v>
      </c>
      <c r="B47" s="28" t="s">
        <v>1248</v>
      </c>
      <c r="C47" s="29" t="s">
        <v>1249</v>
      </c>
      <c r="D47" s="89" t="s">
        <v>1250</v>
      </c>
      <c r="E47" s="24">
        <f t="shared" si="1"/>
        <v>13</v>
      </c>
      <c r="F47" s="31"/>
      <c r="G47" s="26"/>
      <c r="H47" s="26"/>
      <c r="I47" s="26">
        <v>4</v>
      </c>
      <c r="J47" s="26"/>
      <c r="K47" s="26"/>
      <c r="L47" s="26">
        <v>9</v>
      </c>
      <c r="M47" s="52"/>
    </row>
    <row r="48" spans="1:13" ht="12.75">
      <c r="A48" s="100">
        <v>45</v>
      </c>
      <c r="B48" s="28" t="s">
        <v>1364</v>
      </c>
      <c r="C48" s="29" t="s">
        <v>1365</v>
      </c>
      <c r="D48" s="89" t="s">
        <v>32</v>
      </c>
      <c r="E48" s="59">
        <f t="shared" si="1"/>
        <v>12</v>
      </c>
      <c r="F48" s="25"/>
      <c r="G48" s="26"/>
      <c r="H48" s="26"/>
      <c r="I48" s="26"/>
      <c r="J48" s="26"/>
      <c r="K48" s="26">
        <v>12</v>
      </c>
      <c r="L48" s="26"/>
      <c r="M48" s="27"/>
    </row>
    <row r="49" spans="1:13" ht="12.75">
      <c r="A49" s="100">
        <v>45</v>
      </c>
      <c r="B49" s="28" t="s">
        <v>933</v>
      </c>
      <c r="C49" s="29" t="s">
        <v>934</v>
      </c>
      <c r="D49" s="89" t="s">
        <v>1251</v>
      </c>
      <c r="E49" s="24">
        <f t="shared" si="1"/>
        <v>12</v>
      </c>
      <c r="F49" s="31"/>
      <c r="G49" s="26">
        <v>6</v>
      </c>
      <c r="H49" s="26"/>
      <c r="I49" s="26">
        <v>3</v>
      </c>
      <c r="J49" s="26"/>
      <c r="K49" s="26"/>
      <c r="L49" s="26">
        <v>3</v>
      </c>
      <c r="M49" s="52"/>
    </row>
    <row r="50" spans="1:13" ht="12.75">
      <c r="A50" s="100">
        <v>47</v>
      </c>
      <c r="B50" s="28" t="s">
        <v>1122</v>
      </c>
      <c r="C50" s="29" t="s">
        <v>568</v>
      </c>
      <c r="D50" s="89" t="s">
        <v>445</v>
      </c>
      <c r="E50" s="24">
        <f t="shared" si="1"/>
        <v>11</v>
      </c>
      <c r="F50" s="31"/>
      <c r="G50" s="26"/>
      <c r="H50" s="26">
        <v>11</v>
      </c>
      <c r="I50" s="26"/>
      <c r="J50" s="26"/>
      <c r="K50" s="26"/>
      <c r="L50" s="26"/>
      <c r="M50" s="52"/>
    </row>
    <row r="51" spans="1:13" ht="12.75">
      <c r="A51" s="100">
        <v>48</v>
      </c>
      <c r="B51" s="28" t="s">
        <v>1455</v>
      </c>
      <c r="C51" s="29" t="s">
        <v>1456</v>
      </c>
      <c r="D51" s="30" t="s">
        <v>82</v>
      </c>
      <c r="E51" s="59">
        <f t="shared" si="1"/>
        <v>5</v>
      </c>
      <c r="F51" s="25"/>
      <c r="G51" s="26"/>
      <c r="H51" s="26"/>
      <c r="I51" s="26"/>
      <c r="J51" s="26"/>
      <c r="K51" s="26"/>
      <c r="L51" s="26">
        <v>5</v>
      </c>
      <c r="M51" s="27"/>
    </row>
    <row r="52" spans="1:13" ht="12.75">
      <c r="A52" s="100">
        <v>48</v>
      </c>
      <c r="B52" s="257" t="s">
        <v>935</v>
      </c>
      <c r="C52" s="258" t="s">
        <v>936</v>
      </c>
      <c r="D52" s="259" t="s">
        <v>937</v>
      </c>
      <c r="E52" s="105">
        <f t="shared" si="1"/>
        <v>5</v>
      </c>
      <c r="F52" s="260"/>
      <c r="G52" s="117">
        <v>4</v>
      </c>
      <c r="H52" s="117"/>
      <c r="I52" s="117"/>
      <c r="J52" s="117"/>
      <c r="K52" s="117"/>
      <c r="L52" s="97">
        <v>1</v>
      </c>
      <c r="M52" s="261"/>
    </row>
    <row r="53" spans="1:13" ht="12.75">
      <c r="A53" s="100">
        <v>50</v>
      </c>
      <c r="B53" s="28" t="s">
        <v>1252</v>
      </c>
      <c r="C53" s="29" t="s">
        <v>1253</v>
      </c>
      <c r="D53" s="89" t="s">
        <v>245</v>
      </c>
      <c r="E53" s="24">
        <f t="shared" si="1"/>
        <v>2</v>
      </c>
      <c r="F53" s="51"/>
      <c r="G53" s="26"/>
      <c r="H53" s="26"/>
      <c r="I53" s="26">
        <v>2</v>
      </c>
      <c r="J53" s="26"/>
      <c r="K53" s="26"/>
      <c r="L53" s="26"/>
      <c r="M53" s="52"/>
    </row>
    <row r="54" spans="1:13" ht="12.75">
      <c r="A54" s="100">
        <v>50</v>
      </c>
      <c r="B54" s="28" t="s">
        <v>267</v>
      </c>
      <c r="C54" s="29" t="s">
        <v>1457</v>
      </c>
      <c r="D54" s="89" t="s">
        <v>98</v>
      </c>
      <c r="E54" s="59">
        <f t="shared" si="1"/>
        <v>2</v>
      </c>
      <c r="F54" s="50"/>
      <c r="G54" s="26"/>
      <c r="H54" s="26"/>
      <c r="I54" s="26"/>
      <c r="J54" s="26"/>
      <c r="K54" s="26"/>
      <c r="L54" s="26">
        <v>2</v>
      </c>
      <c r="M54" s="27"/>
    </row>
    <row r="55" spans="1:13" ht="12.75">
      <c r="A55" s="100">
        <v>52</v>
      </c>
      <c r="B55" s="28" t="s">
        <v>202</v>
      </c>
      <c r="C55" s="29" t="s">
        <v>203</v>
      </c>
      <c r="D55" s="89" t="s">
        <v>245</v>
      </c>
      <c r="E55" s="24">
        <f t="shared" si="1"/>
        <v>1</v>
      </c>
      <c r="F55" s="50"/>
      <c r="G55" s="26"/>
      <c r="H55" s="26"/>
      <c r="I55" s="26"/>
      <c r="J55" s="26">
        <v>1</v>
      </c>
      <c r="K55" s="26"/>
      <c r="L55" s="26"/>
      <c r="M55" s="27"/>
    </row>
    <row r="56" spans="1:13" ht="12.75">
      <c r="A56" s="100">
        <v>52</v>
      </c>
      <c r="B56" s="28" t="s">
        <v>216</v>
      </c>
      <c r="C56" s="29" t="s">
        <v>627</v>
      </c>
      <c r="D56" s="89" t="s">
        <v>471</v>
      </c>
      <c r="E56" s="24">
        <f t="shared" si="1"/>
        <v>1</v>
      </c>
      <c r="F56" s="51">
        <v>1</v>
      </c>
      <c r="G56" s="26"/>
      <c r="H56" s="26"/>
      <c r="I56" s="26"/>
      <c r="J56" s="26"/>
      <c r="K56" s="26"/>
      <c r="L56" s="26"/>
      <c r="M56" s="52"/>
    </row>
    <row r="57" spans="1:13" ht="12.75">
      <c r="A57" s="83"/>
      <c r="B57" s="28"/>
      <c r="C57" s="29"/>
      <c r="D57" s="89"/>
      <c r="E57" s="59">
        <f t="shared" si="1"/>
        <v>0</v>
      </c>
      <c r="F57" s="50"/>
      <c r="G57" s="26"/>
      <c r="H57" s="26"/>
      <c r="I57" s="26"/>
      <c r="J57" s="26"/>
      <c r="K57" s="26"/>
      <c r="L57" s="26"/>
      <c r="M57" s="27"/>
    </row>
    <row r="58" spans="1:13" ht="13.5" thickBot="1">
      <c r="A58" s="240"/>
      <c r="B58" s="262"/>
      <c r="C58" s="237"/>
      <c r="D58" s="239"/>
      <c r="E58" s="91">
        <f t="shared" si="1"/>
        <v>0</v>
      </c>
      <c r="F58" s="225"/>
      <c r="G58" s="34"/>
      <c r="H58" s="34"/>
      <c r="I58" s="34"/>
      <c r="J58" s="34"/>
      <c r="K58" s="34"/>
      <c r="L58" s="34"/>
      <c r="M58" s="230"/>
    </row>
    <row r="59" spans="5:13" ht="12.75">
      <c r="E59" s="76"/>
      <c r="F59" s="35"/>
      <c r="G59" s="36"/>
      <c r="H59" s="36"/>
      <c r="I59" s="36"/>
      <c r="J59" s="36"/>
      <c r="L59" s="36"/>
      <c r="M59" s="35"/>
    </row>
    <row r="60" spans="5:13" ht="12.75">
      <c r="E60" s="76"/>
      <c r="F60" s="35"/>
      <c r="G60" s="36"/>
      <c r="H60" s="36"/>
      <c r="I60" s="36"/>
      <c r="J60" s="36"/>
      <c r="L60" s="36"/>
      <c r="M60" s="35"/>
    </row>
    <row r="61" spans="5:13" ht="12.75">
      <c r="E61" s="76"/>
      <c r="F61" s="35"/>
      <c r="G61" s="36"/>
      <c r="H61" s="36"/>
      <c r="I61" s="36"/>
      <c r="J61" s="36"/>
      <c r="L61" s="36"/>
      <c r="M61" s="35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U100"/>
  <sheetViews>
    <sheetView workbookViewId="0" topLeftCell="A1">
      <pane ySplit="3" topLeftCell="BM4" activePane="bottomLeft" state="frozen"/>
      <selection pane="topLeft" activeCell="O11" sqref="O11"/>
      <selection pane="bottomLeft" activeCell="A3" sqref="A3"/>
    </sheetView>
  </sheetViews>
  <sheetFormatPr defaultColWidth="11.421875" defaultRowHeight="12.75"/>
  <cols>
    <col min="1" max="1" width="7.00390625" style="0" customWidth="1"/>
    <col min="2" max="2" width="12.28125" style="0" bestFit="1" customWidth="1"/>
    <col min="3" max="3" width="25.7109375" style="0" bestFit="1" customWidth="1"/>
    <col min="4" max="4" width="31.00390625" style="0" bestFit="1" customWidth="1"/>
    <col min="5" max="5" width="7.140625" style="35" bestFit="1" customWidth="1"/>
    <col min="6" max="7" width="4.00390625" style="35" bestFit="1" customWidth="1"/>
    <col min="8" max="8" width="4.00390625" style="36" bestFit="1" customWidth="1"/>
    <col min="9" max="9" width="4.00390625" style="36" customWidth="1"/>
    <col min="10" max="15" width="4.00390625" style="36" bestFit="1" customWidth="1"/>
    <col min="16" max="16" width="4.00390625" style="36" customWidth="1"/>
    <col min="17" max="17" width="4.00390625" style="36" bestFit="1" customWidth="1"/>
    <col min="18" max="18" width="4.00390625" style="36" customWidth="1"/>
    <col min="19" max="19" width="4.00390625" style="36" bestFit="1" customWidth="1"/>
  </cols>
  <sheetData>
    <row r="1" ht="18.75" thickBot="1">
      <c r="A1" s="1" t="s">
        <v>146</v>
      </c>
    </row>
    <row r="2" spans="1:19" ht="66.75" thickBot="1">
      <c r="A2" s="48"/>
      <c r="B2" s="56"/>
      <c r="C2" s="5" t="s">
        <v>47</v>
      </c>
      <c r="D2" s="6"/>
      <c r="E2" s="184"/>
      <c r="F2" s="7" t="s">
        <v>105</v>
      </c>
      <c r="G2" s="7" t="s">
        <v>105</v>
      </c>
      <c r="H2" s="8" t="s">
        <v>106</v>
      </c>
      <c r="I2" s="8" t="s">
        <v>106</v>
      </c>
      <c r="J2" s="8" t="s">
        <v>12</v>
      </c>
      <c r="K2" s="8" t="s">
        <v>12</v>
      </c>
      <c r="L2" s="8" t="s">
        <v>12</v>
      </c>
      <c r="M2" s="8" t="s">
        <v>24</v>
      </c>
      <c r="N2" s="8" t="s">
        <v>24</v>
      </c>
      <c r="O2" s="8" t="s">
        <v>24</v>
      </c>
      <c r="P2" s="8" t="s">
        <v>108</v>
      </c>
      <c r="Q2" s="8" t="s">
        <v>108</v>
      </c>
      <c r="R2" s="8" t="s">
        <v>108</v>
      </c>
      <c r="S2" s="8" t="s">
        <v>107</v>
      </c>
    </row>
    <row r="3" spans="1:19" ht="13.5" thickBot="1">
      <c r="A3" s="42" t="s">
        <v>22</v>
      </c>
      <c r="B3" s="57" t="s">
        <v>0</v>
      </c>
      <c r="C3" s="9" t="s">
        <v>1</v>
      </c>
      <c r="D3" s="10" t="s">
        <v>2</v>
      </c>
      <c r="E3" s="11" t="s">
        <v>3</v>
      </c>
      <c r="F3" s="123">
        <v>1</v>
      </c>
      <c r="G3" s="122">
        <v>2</v>
      </c>
      <c r="H3" s="124">
        <v>3</v>
      </c>
      <c r="I3" s="156">
        <v>4</v>
      </c>
      <c r="J3" s="124">
        <v>5</v>
      </c>
      <c r="K3" s="124">
        <v>6</v>
      </c>
      <c r="L3" s="156">
        <v>7</v>
      </c>
      <c r="M3" s="124">
        <v>8</v>
      </c>
      <c r="N3" s="124">
        <v>9</v>
      </c>
      <c r="O3" s="156">
        <v>10</v>
      </c>
      <c r="P3" s="124">
        <v>11</v>
      </c>
      <c r="Q3" s="124">
        <v>12</v>
      </c>
      <c r="R3" s="156">
        <v>13</v>
      </c>
      <c r="S3" s="212">
        <v>14</v>
      </c>
    </row>
    <row r="4" spans="1:20" ht="12.75" customHeight="1">
      <c r="A4" s="188">
        <v>1</v>
      </c>
      <c r="B4" s="189" t="s">
        <v>154</v>
      </c>
      <c r="C4" s="190" t="s">
        <v>155</v>
      </c>
      <c r="D4" s="191" t="s">
        <v>227</v>
      </c>
      <c r="E4" s="15">
        <f aca="true" t="shared" si="0" ref="E4:E35">SUM(F4:S4)</f>
        <v>620</v>
      </c>
      <c r="F4" s="218">
        <v>100</v>
      </c>
      <c r="G4" s="73">
        <v>100</v>
      </c>
      <c r="H4" s="209">
        <v>80</v>
      </c>
      <c r="I4" s="215">
        <v>100</v>
      </c>
      <c r="J4" s="125"/>
      <c r="K4" s="125"/>
      <c r="L4" s="125">
        <v>80</v>
      </c>
      <c r="M4" s="125">
        <v>100</v>
      </c>
      <c r="N4" s="125"/>
      <c r="O4" s="125">
        <v>60</v>
      </c>
      <c r="P4" s="125"/>
      <c r="Q4" s="125"/>
      <c r="R4" s="157"/>
      <c r="S4" s="213"/>
      <c r="T4" s="20"/>
    </row>
    <row r="5" spans="1:20" ht="12.75">
      <c r="A5" s="134">
        <v>2</v>
      </c>
      <c r="B5" s="192" t="s">
        <v>160</v>
      </c>
      <c r="C5" s="193" t="s">
        <v>161</v>
      </c>
      <c r="D5" s="194" t="s">
        <v>230</v>
      </c>
      <c r="E5" s="24">
        <f t="shared" si="0"/>
        <v>539</v>
      </c>
      <c r="F5" s="50">
        <v>50</v>
      </c>
      <c r="G5" s="21"/>
      <c r="H5" s="182">
        <v>50</v>
      </c>
      <c r="I5" s="129">
        <v>50</v>
      </c>
      <c r="J5" s="129">
        <v>36</v>
      </c>
      <c r="K5" s="129"/>
      <c r="L5" s="129">
        <v>50</v>
      </c>
      <c r="M5" s="129">
        <v>32</v>
      </c>
      <c r="N5" s="129"/>
      <c r="O5" s="129">
        <v>26</v>
      </c>
      <c r="P5" s="129"/>
      <c r="Q5" s="129">
        <v>100</v>
      </c>
      <c r="R5" s="133">
        <v>100</v>
      </c>
      <c r="S5" s="214">
        <v>45</v>
      </c>
      <c r="T5" s="20"/>
    </row>
    <row r="6" spans="1:20" ht="12.75">
      <c r="A6" s="134">
        <v>3</v>
      </c>
      <c r="B6" s="192" t="s">
        <v>162</v>
      </c>
      <c r="C6" s="193" t="s">
        <v>163</v>
      </c>
      <c r="D6" s="194" t="s">
        <v>231</v>
      </c>
      <c r="E6" s="24">
        <f t="shared" si="0"/>
        <v>516</v>
      </c>
      <c r="F6" s="50">
        <v>45</v>
      </c>
      <c r="G6" s="21">
        <v>50</v>
      </c>
      <c r="H6" s="182">
        <v>26</v>
      </c>
      <c r="I6" s="129">
        <v>32</v>
      </c>
      <c r="J6" s="129">
        <v>45</v>
      </c>
      <c r="K6" s="129">
        <v>50</v>
      </c>
      <c r="L6" s="129"/>
      <c r="M6" s="129"/>
      <c r="N6" s="129">
        <v>29</v>
      </c>
      <c r="O6" s="129">
        <v>24</v>
      </c>
      <c r="P6" s="129">
        <v>40</v>
      </c>
      <c r="Q6" s="129">
        <v>80</v>
      </c>
      <c r="R6" s="133">
        <v>80</v>
      </c>
      <c r="S6" s="214">
        <v>15</v>
      </c>
      <c r="T6" s="20"/>
    </row>
    <row r="7" spans="1:20" ht="12.75">
      <c r="A7" s="134">
        <v>4</v>
      </c>
      <c r="B7" s="192" t="s">
        <v>181</v>
      </c>
      <c r="C7" s="193" t="s">
        <v>182</v>
      </c>
      <c r="D7" s="194" t="s">
        <v>232</v>
      </c>
      <c r="E7" s="24">
        <f t="shared" si="0"/>
        <v>480</v>
      </c>
      <c r="F7" s="50">
        <v>16</v>
      </c>
      <c r="G7" s="21">
        <v>60</v>
      </c>
      <c r="H7" s="182">
        <v>45</v>
      </c>
      <c r="I7" s="129">
        <v>45</v>
      </c>
      <c r="J7" s="129">
        <v>80</v>
      </c>
      <c r="K7" s="129">
        <v>36</v>
      </c>
      <c r="L7" s="129">
        <v>60</v>
      </c>
      <c r="M7" s="129">
        <v>29</v>
      </c>
      <c r="N7" s="129"/>
      <c r="O7" s="129">
        <v>29</v>
      </c>
      <c r="P7" s="129"/>
      <c r="Q7" s="129"/>
      <c r="R7" s="133"/>
      <c r="S7" s="214">
        <v>80</v>
      </c>
      <c r="T7" s="20"/>
    </row>
    <row r="8" spans="1:19" ht="12.75">
      <c r="A8" s="134">
        <v>5</v>
      </c>
      <c r="B8" s="126" t="s">
        <v>188</v>
      </c>
      <c r="C8" s="127" t="s">
        <v>422</v>
      </c>
      <c r="D8" s="186" t="s">
        <v>241</v>
      </c>
      <c r="E8" s="24">
        <f t="shared" si="0"/>
        <v>450</v>
      </c>
      <c r="F8" s="183"/>
      <c r="G8" s="132"/>
      <c r="H8" s="182">
        <v>60</v>
      </c>
      <c r="I8" s="129">
        <v>80</v>
      </c>
      <c r="J8" s="129">
        <v>50</v>
      </c>
      <c r="K8" s="129"/>
      <c r="L8" s="129">
        <v>100</v>
      </c>
      <c r="M8" s="129">
        <v>60</v>
      </c>
      <c r="N8" s="129"/>
      <c r="O8" s="129">
        <v>40</v>
      </c>
      <c r="P8" s="129"/>
      <c r="Q8" s="129"/>
      <c r="R8" s="133"/>
      <c r="S8" s="214">
        <v>60</v>
      </c>
    </row>
    <row r="9" spans="1:19" ht="12.75">
      <c r="A9" s="134">
        <v>6</v>
      </c>
      <c r="B9" s="192" t="s">
        <v>173</v>
      </c>
      <c r="C9" s="193" t="s">
        <v>174</v>
      </c>
      <c r="D9" s="194" t="s">
        <v>126</v>
      </c>
      <c r="E9" s="24">
        <f t="shared" si="0"/>
        <v>425</v>
      </c>
      <c r="F9" s="50">
        <v>24</v>
      </c>
      <c r="G9" s="21">
        <v>24</v>
      </c>
      <c r="H9" s="182">
        <v>20</v>
      </c>
      <c r="I9" s="129">
        <v>29</v>
      </c>
      <c r="J9" s="129">
        <v>60</v>
      </c>
      <c r="K9" s="129">
        <v>100</v>
      </c>
      <c r="L9" s="129"/>
      <c r="M9" s="129"/>
      <c r="N9" s="129"/>
      <c r="O9" s="129"/>
      <c r="P9" s="129">
        <v>22</v>
      </c>
      <c r="Q9" s="129">
        <v>60</v>
      </c>
      <c r="R9" s="133">
        <v>60</v>
      </c>
      <c r="S9" s="214">
        <v>26</v>
      </c>
    </row>
    <row r="10" spans="1:20" ht="12.75">
      <c r="A10" s="134">
        <v>7</v>
      </c>
      <c r="B10" s="192" t="s">
        <v>166</v>
      </c>
      <c r="C10" s="193" t="s">
        <v>167</v>
      </c>
      <c r="D10" s="194" t="s">
        <v>232</v>
      </c>
      <c r="E10" s="24">
        <f t="shared" si="0"/>
        <v>302</v>
      </c>
      <c r="F10" s="50">
        <v>36</v>
      </c>
      <c r="G10" s="21">
        <v>29</v>
      </c>
      <c r="H10" s="182">
        <v>29</v>
      </c>
      <c r="I10" s="129">
        <v>24</v>
      </c>
      <c r="J10" s="129">
        <v>20</v>
      </c>
      <c r="K10" s="129">
        <v>40</v>
      </c>
      <c r="L10" s="129">
        <v>32</v>
      </c>
      <c r="M10" s="129">
        <v>2</v>
      </c>
      <c r="N10" s="129">
        <v>45</v>
      </c>
      <c r="O10" s="129">
        <v>16</v>
      </c>
      <c r="P10" s="129"/>
      <c r="Q10" s="129"/>
      <c r="R10" s="133"/>
      <c r="S10" s="214">
        <v>29</v>
      </c>
      <c r="T10" s="20"/>
    </row>
    <row r="11" spans="1:20" ht="12.75" customHeight="1">
      <c r="A11" s="134">
        <v>8</v>
      </c>
      <c r="B11" s="126" t="s">
        <v>871</v>
      </c>
      <c r="C11" s="127" t="s">
        <v>528</v>
      </c>
      <c r="D11" s="185" t="s">
        <v>872</v>
      </c>
      <c r="E11" s="24">
        <f t="shared" si="0"/>
        <v>295</v>
      </c>
      <c r="F11" s="183"/>
      <c r="G11" s="132"/>
      <c r="H11" s="182"/>
      <c r="I11" s="129"/>
      <c r="J11" s="129">
        <v>100</v>
      </c>
      <c r="K11" s="129"/>
      <c r="L11" s="129">
        <v>45</v>
      </c>
      <c r="M11" s="129"/>
      <c r="N11" s="129"/>
      <c r="O11" s="129">
        <v>100</v>
      </c>
      <c r="P11" s="129"/>
      <c r="Q11" s="129"/>
      <c r="R11" s="133"/>
      <c r="S11" s="214">
        <v>50</v>
      </c>
      <c r="T11" s="20"/>
    </row>
    <row r="12" spans="1:20" ht="12.75">
      <c r="A12" s="134">
        <v>9</v>
      </c>
      <c r="B12" s="192" t="s">
        <v>179</v>
      </c>
      <c r="C12" s="193" t="s">
        <v>180</v>
      </c>
      <c r="D12" s="194" t="s">
        <v>126</v>
      </c>
      <c r="E12" s="24">
        <f t="shared" si="0"/>
        <v>293</v>
      </c>
      <c r="F12" s="50">
        <v>18</v>
      </c>
      <c r="G12" s="21">
        <v>32</v>
      </c>
      <c r="H12" s="182">
        <v>14</v>
      </c>
      <c r="I12" s="129"/>
      <c r="J12" s="129">
        <v>40</v>
      </c>
      <c r="K12" s="129">
        <v>80</v>
      </c>
      <c r="L12" s="129"/>
      <c r="M12" s="129"/>
      <c r="N12" s="129">
        <v>80</v>
      </c>
      <c r="O12" s="129">
        <v>7</v>
      </c>
      <c r="P12" s="129"/>
      <c r="Q12" s="129"/>
      <c r="R12" s="133"/>
      <c r="S12" s="214">
        <v>22</v>
      </c>
      <c r="T12" s="20"/>
    </row>
    <row r="13" spans="1:20" ht="12.75">
      <c r="A13" s="134">
        <v>10</v>
      </c>
      <c r="B13" s="192" t="s">
        <v>175</v>
      </c>
      <c r="C13" s="193" t="s">
        <v>176</v>
      </c>
      <c r="D13" s="194" t="s">
        <v>236</v>
      </c>
      <c r="E13" s="24">
        <f t="shared" si="0"/>
        <v>283</v>
      </c>
      <c r="F13" s="50">
        <v>22</v>
      </c>
      <c r="G13" s="21">
        <v>22</v>
      </c>
      <c r="H13" s="182">
        <v>36</v>
      </c>
      <c r="I13" s="129">
        <v>36</v>
      </c>
      <c r="J13" s="129">
        <v>32</v>
      </c>
      <c r="K13" s="129">
        <v>45</v>
      </c>
      <c r="L13" s="129"/>
      <c r="M13" s="129">
        <v>24</v>
      </c>
      <c r="N13" s="129">
        <v>26</v>
      </c>
      <c r="O13" s="129">
        <v>20</v>
      </c>
      <c r="P13" s="129"/>
      <c r="Q13" s="129"/>
      <c r="R13" s="133"/>
      <c r="S13" s="214">
        <v>20</v>
      </c>
      <c r="T13" s="20"/>
    </row>
    <row r="14" spans="1:20" ht="12.75">
      <c r="A14" s="134">
        <v>11</v>
      </c>
      <c r="B14" s="192" t="s">
        <v>169</v>
      </c>
      <c r="C14" s="193" t="s">
        <v>170</v>
      </c>
      <c r="D14" s="194" t="s">
        <v>234</v>
      </c>
      <c r="E14" s="24">
        <f t="shared" si="0"/>
        <v>281</v>
      </c>
      <c r="F14" s="50">
        <v>29</v>
      </c>
      <c r="G14" s="21">
        <v>36</v>
      </c>
      <c r="H14" s="182">
        <v>32</v>
      </c>
      <c r="I14" s="129"/>
      <c r="J14" s="129">
        <v>29</v>
      </c>
      <c r="K14" s="129">
        <v>24</v>
      </c>
      <c r="L14" s="129">
        <v>40</v>
      </c>
      <c r="M14" s="129">
        <v>26</v>
      </c>
      <c r="N14" s="129">
        <v>32</v>
      </c>
      <c r="O14" s="129">
        <v>15</v>
      </c>
      <c r="P14" s="129"/>
      <c r="Q14" s="129"/>
      <c r="R14" s="133"/>
      <c r="S14" s="214">
        <v>18</v>
      </c>
      <c r="T14" s="20"/>
    </row>
    <row r="15" spans="1:20" ht="12.75">
      <c r="A15" s="134">
        <v>12</v>
      </c>
      <c r="B15" s="135" t="s">
        <v>398</v>
      </c>
      <c r="C15" s="136" t="s">
        <v>399</v>
      </c>
      <c r="D15" s="185" t="s">
        <v>400</v>
      </c>
      <c r="E15" s="24">
        <f t="shared" si="0"/>
        <v>276</v>
      </c>
      <c r="F15" s="183"/>
      <c r="G15" s="132"/>
      <c r="H15" s="182">
        <v>100</v>
      </c>
      <c r="I15" s="129">
        <v>60</v>
      </c>
      <c r="J15" s="129"/>
      <c r="K15" s="129"/>
      <c r="L15" s="129"/>
      <c r="M15" s="129">
        <v>36</v>
      </c>
      <c r="N15" s="129"/>
      <c r="O15" s="129">
        <v>80</v>
      </c>
      <c r="P15" s="129"/>
      <c r="Q15" s="129"/>
      <c r="R15" s="133"/>
      <c r="S15" s="214"/>
      <c r="T15" s="20"/>
    </row>
    <row r="16" spans="1:19" ht="12.75">
      <c r="A16" s="134">
        <v>13</v>
      </c>
      <c r="B16" s="192" t="s">
        <v>164</v>
      </c>
      <c r="C16" s="193" t="s">
        <v>165</v>
      </c>
      <c r="D16" s="194" t="s">
        <v>228</v>
      </c>
      <c r="E16" s="24">
        <f t="shared" si="0"/>
        <v>248</v>
      </c>
      <c r="F16" s="50">
        <v>40</v>
      </c>
      <c r="G16" s="21">
        <v>40</v>
      </c>
      <c r="H16" s="182"/>
      <c r="I16" s="129"/>
      <c r="J16" s="129"/>
      <c r="K16" s="129"/>
      <c r="L16" s="129"/>
      <c r="M16" s="129"/>
      <c r="N16" s="129">
        <v>50</v>
      </c>
      <c r="O16" s="129">
        <v>18</v>
      </c>
      <c r="P16" s="129">
        <v>100</v>
      </c>
      <c r="Q16" s="129"/>
      <c r="R16" s="133"/>
      <c r="S16" s="214"/>
    </row>
    <row r="17" spans="1:19" ht="12.75">
      <c r="A17" s="134">
        <v>14</v>
      </c>
      <c r="B17" s="192" t="s">
        <v>158</v>
      </c>
      <c r="C17" s="193" t="s">
        <v>159</v>
      </c>
      <c r="D17" s="194" t="s">
        <v>229</v>
      </c>
      <c r="E17" s="24">
        <f t="shared" si="0"/>
        <v>237</v>
      </c>
      <c r="F17" s="50">
        <v>60</v>
      </c>
      <c r="G17" s="21">
        <v>26</v>
      </c>
      <c r="H17" s="182">
        <v>18</v>
      </c>
      <c r="I17" s="129">
        <v>22</v>
      </c>
      <c r="J17" s="129">
        <v>24</v>
      </c>
      <c r="K17" s="129">
        <v>32</v>
      </c>
      <c r="L17" s="129"/>
      <c r="M17" s="129">
        <v>15</v>
      </c>
      <c r="N17" s="129">
        <v>40</v>
      </c>
      <c r="O17" s="129"/>
      <c r="P17" s="129"/>
      <c r="Q17" s="129"/>
      <c r="R17" s="133"/>
      <c r="S17" s="214"/>
    </row>
    <row r="18" spans="1:20" ht="12.75" customHeight="1">
      <c r="A18" s="134">
        <v>15</v>
      </c>
      <c r="B18" s="192" t="s">
        <v>223</v>
      </c>
      <c r="C18" s="193" t="s">
        <v>224</v>
      </c>
      <c r="D18" s="194" t="s">
        <v>129</v>
      </c>
      <c r="E18" s="24">
        <f t="shared" si="0"/>
        <v>234</v>
      </c>
      <c r="F18" s="50"/>
      <c r="G18" s="21">
        <v>15</v>
      </c>
      <c r="H18" s="182">
        <v>16</v>
      </c>
      <c r="I18" s="129">
        <v>20</v>
      </c>
      <c r="J18" s="129">
        <v>12</v>
      </c>
      <c r="K18" s="129"/>
      <c r="L18" s="129">
        <v>36</v>
      </c>
      <c r="M18" s="129">
        <v>18</v>
      </c>
      <c r="N18" s="129"/>
      <c r="O18" s="129">
        <v>13</v>
      </c>
      <c r="P18" s="129"/>
      <c r="Q18" s="129">
        <v>40</v>
      </c>
      <c r="R18" s="133">
        <v>40</v>
      </c>
      <c r="S18" s="214">
        <v>24</v>
      </c>
      <c r="T18" s="20"/>
    </row>
    <row r="19" spans="1:20" ht="12.75" customHeight="1">
      <c r="A19" s="134">
        <v>16</v>
      </c>
      <c r="B19" s="192" t="s">
        <v>183</v>
      </c>
      <c r="C19" s="193" t="s">
        <v>184</v>
      </c>
      <c r="D19" s="194" t="s">
        <v>238</v>
      </c>
      <c r="E19" s="24">
        <f t="shared" si="0"/>
        <v>233</v>
      </c>
      <c r="F19" s="50">
        <v>15</v>
      </c>
      <c r="G19" s="21">
        <v>18</v>
      </c>
      <c r="H19" s="182">
        <v>24</v>
      </c>
      <c r="I19" s="129">
        <v>16</v>
      </c>
      <c r="J19" s="129">
        <v>16</v>
      </c>
      <c r="K19" s="129">
        <v>11</v>
      </c>
      <c r="L19" s="129">
        <v>29</v>
      </c>
      <c r="M19" s="129">
        <v>11</v>
      </c>
      <c r="N19" s="129"/>
      <c r="O19" s="129">
        <v>9</v>
      </c>
      <c r="P19" s="129" t="s">
        <v>1442</v>
      </c>
      <c r="Q19" s="129">
        <v>22</v>
      </c>
      <c r="R19" s="133">
        <v>50</v>
      </c>
      <c r="S19" s="214">
        <v>12</v>
      </c>
      <c r="T19" s="20"/>
    </row>
    <row r="20" spans="1:20" ht="12.75" customHeight="1">
      <c r="A20" s="134">
        <v>17</v>
      </c>
      <c r="B20" s="192" t="s">
        <v>183</v>
      </c>
      <c r="C20" s="193" t="s">
        <v>209</v>
      </c>
      <c r="D20" s="194" t="s">
        <v>238</v>
      </c>
      <c r="E20" s="24">
        <f t="shared" si="0"/>
        <v>202</v>
      </c>
      <c r="F20" s="50">
        <v>1</v>
      </c>
      <c r="G20" s="21">
        <v>14</v>
      </c>
      <c r="H20" s="182"/>
      <c r="I20" s="129"/>
      <c r="J20" s="129">
        <v>7</v>
      </c>
      <c r="K20" s="129">
        <v>26</v>
      </c>
      <c r="L20" s="129">
        <v>22</v>
      </c>
      <c r="M20" s="129"/>
      <c r="N20" s="129">
        <v>12</v>
      </c>
      <c r="O20" s="129"/>
      <c r="P20" s="129">
        <v>50</v>
      </c>
      <c r="Q20" s="129">
        <v>36</v>
      </c>
      <c r="R20" s="133">
        <v>29</v>
      </c>
      <c r="S20" s="214">
        <v>5</v>
      </c>
      <c r="T20" s="20"/>
    </row>
    <row r="21" spans="1:20" ht="12.75">
      <c r="A21" s="134">
        <v>18</v>
      </c>
      <c r="B21" s="130" t="s">
        <v>597</v>
      </c>
      <c r="C21" s="131" t="s">
        <v>598</v>
      </c>
      <c r="D21" s="154" t="s">
        <v>1145</v>
      </c>
      <c r="E21" s="24">
        <f t="shared" si="0"/>
        <v>195</v>
      </c>
      <c r="F21" s="183"/>
      <c r="G21" s="132"/>
      <c r="H21" s="182"/>
      <c r="I21" s="129"/>
      <c r="J21" s="129"/>
      <c r="K21" s="129"/>
      <c r="L21" s="129"/>
      <c r="M21" s="129">
        <v>50</v>
      </c>
      <c r="N21" s="129"/>
      <c r="O21" s="129">
        <v>45</v>
      </c>
      <c r="P21" s="129"/>
      <c r="Q21" s="129"/>
      <c r="R21" s="133"/>
      <c r="S21" s="214">
        <v>100</v>
      </c>
      <c r="T21" s="20"/>
    </row>
    <row r="22" spans="1:19" ht="12.75">
      <c r="A22" s="134">
        <v>19</v>
      </c>
      <c r="B22" s="192" t="s">
        <v>198</v>
      </c>
      <c r="C22" s="193" t="s">
        <v>199</v>
      </c>
      <c r="D22" s="194" t="s">
        <v>26</v>
      </c>
      <c r="E22" s="24">
        <f t="shared" si="0"/>
        <v>192</v>
      </c>
      <c r="F22" s="50">
        <v>7</v>
      </c>
      <c r="G22" s="21">
        <v>8</v>
      </c>
      <c r="H22" s="182">
        <v>15</v>
      </c>
      <c r="I22" s="129">
        <v>15</v>
      </c>
      <c r="J22" s="129">
        <v>1</v>
      </c>
      <c r="K22" s="129"/>
      <c r="L22" s="129">
        <v>24</v>
      </c>
      <c r="M22" s="129">
        <v>3</v>
      </c>
      <c r="N22" s="129"/>
      <c r="O22" s="129">
        <v>10</v>
      </c>
      <c r="P22" s="129">
        <v>1</v>
      </c>
      <c r="Q22" s="129">
        <v>50</v>
      </c>
      <c r="R22" s="133">
        <v>45</v>
      </c>
      <c r="S22" s="214">
        <v>13</v>
      </c>
    </row>
    <row r="23" spans="1:20" ht="12.75" customHeight="1">
      <c r="A23" s="134">
        <v>20</v>
      </c>
      <c r="B23" s="192" t="s">
        <v>225</v>
      </c>
      <c r="C23" s="193" t="s">
        <v>226</v>
      </c>
      <c r="D23" s="194" t="s">
        <v>250</v>
      </c>
      <c r="E23" s="24">
        <f t="shared" si="0"/>
        <v>189</v>
      </c>
      <c r="F23" s="50"/>
      <c r="G23" s="21">
        <v>80</v>
      </c>
      <c r="H23" s="209"/>
      <c r="I23" s="129"/>
      <c r="J23" s="129"/>
      <c r="K23" s="129"/>
      <c r="L23" s="129"/>
      <c r="M23" s="129"/>
      <c r="N23" s="129">
        <v>100</v>
      </c>
      <c r="O23" s="129"/>
      <c r="P23" s="129"/>
      <c r="Q23" s="129"/>
      <c r="R23" s="133"/>
      <c r="S23" s="214">
        <v>9</v>
      </c>
      <c r="T23" s="20"/>
    </row>
    <row r="24" spans="1:20" ht="12.75">
      <c r="A24" s="134">
        <v>21</v>
      </c>
      <c r="B24" s="192" t="s">
        <v>212</v>
      </c>
      <c r="C24" s="193" t="s">
        <v>213</v>
      </c>
      <c r="D24" s="194" t="s">
        <v>248</v>
      </c>
      <c r="E24" s="24">
        <f t="shared" si="0"/>
        <v>153</v>
      </c>
      <c r="F24" s="50"/>
      <c r="G24" s="21">
        <v>2</v>
      </c>
      <c r="H24" s="182">
        <v>8</v>
      </c>
      <c r="I24" s="129">
        <v>11</v>
      </c>
      <c r="J24" s="129">
        <v>4</v>
      </c>
      <c r="K24" s="129">
        <v>22</v>
      </c>
      <c r="L24" s="129">
        <v>18</v>
      </c>
      <c r="M24" s="129" t="s">
        <v>1438</v>
      </c>
      <c r="N24" s="129">
        <v>16</v>
      </c>
      <c r="O24" s="129">
        <v>2</v>
      </c>
      <c r="P24" s="129">
        <v>11</v>
      </c>
      <c r="Q24" s="129">
        <v>29</v>
      </c>
      <c r="R24" s="133">
        <v>26</v>
      </c>
      <c r="S24" s="214">
        <v>4</v>
      </c>
      <c r="T24" s="20"/>
    </row>
    <row r="25" spans="1:20" ht="12.75">
      <c r="A25" s="134">
        <v>22</v>
      </c>
      <c r="B25" s="192" t="s">
        <v>200</v>
      </c>
      <c r="C25" s="193" t="s">
        <v>201</v>
      </c>
      <c r="D25" s="194" t="s">
        <v>25</v>
      </c>
      <c r="E25" s="24">
        <f t="shared" si="0"/>
        <v>147</v>
      </c>
      <c r="F25" s="50">
        <v>6</v>
      </c>
      <c r="G25" s="21">
        <v>16</v>
      </c>
      <c r="H25" s="209">
        <v>5</v>
      </c>
      <c r="I25" s="129">
        <v>12</v>
      </c>
      <c r="J25" s="129">
        <v>22</v>
      </c>
      <c r="K25" s="129"/>
      <c r="L25" s="129">
        <v>16</v>
      </c>
      <c r="M25" s="129">
        <v>13</v>
      </c>
      <c r="N25" s="129"/>
      <c r="O25" s="129">
        <v>12</v>
      </c>
      <c r="P25" s="129"/>
      <c r="Q25" s="129">
        <v>45</v>
      </c>
      <c r="R25" s="133"/>
      <c r="S25" s="214"/>
      <c r="T25" s="20"/>
    </row>
    <row r="26" spans="1:20" ht="12.75">
      <c r="A26" s="134">
        <v>23</v>
      </c>
      <c r="B26" s="192" t="s">
        <v>206</v>
      </c>
      <c r="C26" s="193" t="s">
        <v>207</v>
      </c>
      <c r="D26" s="194" t="s">
        <v>246</v>
      </c>
      <c r="E26" s="24">
        <f t="shared" si="0"/>
        <v>143</v>
      </c>
      <c r="F26" s="50">
        <v>3</v>
      </c>
      <c r="G26" s="21"/>
      <c r="H26" s="182"/>
      <c r="I26" s="129"/>
      <c r="J26" s="129">
        <v>13</v>
      </c>
      <c r="K26" s="129">
        <v>5</v>
      </c>
      <c r="L26" s="129"/>
      <c r="M26" s="129"/>
      <c r="N26" s="129">
        <v>36</v>
      </c>
      <c r="O26" s="129"/>
      <c r="P26" s="129">
        <v>60</v>
      </c>
      <c r="Q26" s="129">
        <v>26</v>
      </c>
      <c r="R26" s="133"/>
      <c r="S26" s="214"/>
      <c r="T26" s="20"/>
    </row>
    <row r="27" spans="1:19" ht="12.75">
      <c r="A27" s="134">
        <v>24</v>
      </c>
      <c r="B27" s="126" t="s">
        <v>206</v>
      </c>
      <c r="C27" s="131" t="s">
        <v>401</v>
      </c>
      <c r="D27" s="186" t="s">
        <v>246</v>
      </c>
      <c r="E27" s="24">
        <f t="shared" si="0"/>
        <v>140</v>
      </c>
      <c r="F27" s="183"/>
      <c r="G27" s="132"/>
      <c r="H27" s="209">
        <v>40</v>
      </c>
      <c r="I27" s="129">
        <v>40</v>
      </c>
      <c r="J27" s="129"/>
      <c r="K27" s="129"/>
      <c r="L27" s="129"/>
      <c r="M27" s="129"/>
      <c r="N27" s="129">
        <v>60</v>
      </c>
      <c r="O27" s="129"/>
      <c r="P27" s="129"/>
      <c r="Q27" s="129"/>
      <c r="R27" s="133"/>
      <c r="S27" s="214"/>
    </row>
    <row r="28" spans="1:20" ht="12.75">
      <c r="A28" s="134">
        <v>25</v>
      </c>
      <c r="B28" s="192" t="s">
        <v>177</v>
      </c>
      <c r="C28" s="193" t="s">
        <v>178</v>
      </c>
      <c r="D28" s="194" t="s">
        <v>237</v>
      </c>
      <c r="E28" s="24">
        <f t="shared" si="0"/>
        <v>137</v>
      </c>
      <c r="F28" s="50">
        <v>20</v>
      </c>
      <c r="G28" s="21">
        <v>45</v>
      </c>
      <c r="H28" s="182">
        <v>13</v>
      </c>
      <c r="I28" s="129"/>
      <c r="J28" s="129">
        <v>14</v>
      </c>
      <c r="K28" s="129"/>
      <c r="L28" s="129">
        <v>26</v>
      </c>
      <c r="M28" s="129">
        <v>14</v>
      </c>
      <c r="N28" s="129"/>
      <c r="O28" s="129">
        <v>5</v>
      </c>
      <c r="P28" s="129"/>
      <c r="Q28" s="129"/>
      <c r="R28" s="133"/>
      <c r="S28" s="214"/>
      <c r="T28" s="20"/>
    </row>
    <row r="29" spans="1:20" ht="12.75">
      <c r="A29" s="134">
        <v>26</v>
      </c>
      <c r="B29" s="126" t="s">
        <v>1142</v>
      </c>
      <c r="C29" s="127" t="s">
        <v>1143</v>
      </c>
      <c r="D29" s="154" t="s">
        <v>1144</v>
      </c>
      <c r="E29" s="24">
        <f t="shared" si="0"/>
        <v>130</v>
      </c>
      <c r="F29" s="50"/>
      <c r="G29" s="21"/>
      <c r="H29" s="51"/>
      <c r="I29" s="26"/>
      <c r="J29" s="26"/>
      <c r="K29" s="26"/>
      <c r="L29" s="26"/>
      <c r="M29" s="26">
        <v>80</v>
      </c>
      <c r="N29" s="26"/>
      <c r="O29" s="26">
        <v>50</v>
      </c>
      <c r="P29" s="26"/>
      <c r="Q29" s="129"/>
      <c r="R29" s="133"/>
      <c r="S29" s="214"/>
      <c r="T29" s="20"/>
    </row>
    <row r="30" spans="1:20" ht="12.75">
      <c r="A30" s="134">
        <v>27</v>
      </c>
      <c r="B30" s="192" t="s">
        <v>196</v>
      </c>
      <c r="C30" s="193" t="s">
        <v>197</v>
      </c>
      <c r="D30" s="194" t="s">
        <v>27</v>
      </c>
      <c r="E30" s="24">
        <f t="shared" si="0"/>
        <v>127</v>
      </c>
      <c r="F30" s="50">
        <v>8</v>
      </c>
      <c r="G30" s="21">
        <v>12</v>
      </c>
      <c r="H30" s="209"/>
      <c r="I30" s="129"/>
      <c r="J30" s="129">
        <v>3</v>
      </c>
      <c r="K30" s="129">
        <v>15</v>
      </c>
      <c r="L30" s="129">
        <v>6</v>
      </c>
      <c r="M30" s="129">
        <v>7</v>
      </c>
      <c r="N30" s="129">
        <v>7</v>
      </c>
      <c r="O30" s="129">
        <v>3</v>
      </c>
      <c r="P30" s="129">
        <v>10</v>
      </c>
      <c r="Q30" s="129">
        <v>32</v>
      </c>
      <c r="R30" s="133">
        <v>22</v>
      </c>
      <c r="S30" s="214">
        <v>2</v>
      </c>
      <c r="T30" s="20"/>
    </row>
    <row r="31" spans="1:19" ht="12.75">
      <c r="A31" s="134">
        <v>28</v>
      </c>
      <c r="B31" s="192" t="s">
        <v>204</v>
      </c>
      <c r="C31" s="193" t="s">
        <v>205</v>
      </c>
      <c r="D31" s="194" t="s">
        <v>25</v>
      </c>
      <c r="E31" s="24">
        <f t="shared" si="0"/>
        <v>124</v>
      </c>
      <c r="F31" s="50">
        <v>4</v>
      </c>
      <c r="G31" s="21"/>
      <c r="H31" s="182"/>
      <c r="I31" s="129"/>
      <c r="J31" s="129"/>
      <c r="K31" s="129"/>
      <c r="L31" s="129"/>
      <c r="M31" s="129"/>
      <c r="N31" s="129">
        <v>22</v>
      </c>
      <c r="O31" s="129"/>
      <c r="P31" s="129">
        <v>80</v>
      </c>
      <c r="Q31" s="129">
        <v>18</v>
      </c>
      <c r="R31" s="133"/>
      <c r="S31" s="214"/>
    </row>
    <row r="32" spans="1:20" ht="12.75">
      <c r="A32" s="134">
        <v>29</v>
      </c>
      <c r="B32" s="152" t="s">
        <v>1146</v>
      </c>
      <c r="C32" s="128" t="s">
        <v>1147</v>
      </c>
      <c r="D32" s="187" t="s">
        <v>82</v>
      </c>
      <c r="E32" s="24">
        <f t="shared" si="0"/>
        <v>117</v>
      </c>
      <c r="F32" s="50"/>
      <c r="G32" s="21"/>
      <c r="I32" s="26"/>
      <c r="J32" s="26"/>
      <c r="K32" s="26"/>
      <c r="L32" s="26"/>
      <c r="M32" s="26">
        <v>45</v>
      </c>
      <c r="N32" s="26"/>
      <c r="O32" s="26">
        <v>32</v>
      </c>
      <c r="P32" s="26"/>
      <c r="Q32" s="129"/>
      <c r="R32" s="133"/>
      <c r="S32" s="214">
        <v>40</v>
      </c>
      <c r="T32" s="20"/>
    </row>
    <row r="33" spans="1:19" ht="12.75">
      <c r="A33" s="134">
        <v>30</v>
      </c>
      <c r="B33" s="192" t="s">
        <v>192</v>
      </c>
      <c r="C33" s="193" t="s">
        <v>193</v>
      </c>
      <c r="D33" s="194" t="s">
        <v>243</v>
      </c>
      <c r="E33" s="24">
        <f t="shared" si="0"/>
        <v>111</v>
      </c>
      <c r="F33" s="50">
        <v>10</v>
      </c>
      <c r="G33" s="21">
        <v>10</v>
      </c>
      <c r="H33" s="182">
        <v>12</v>
      </c>
      <c r="I33" s="129">
        <v>10</v>
      </c>
      <c r="J33" s="129">
        <v>15</v>
      </c>
      <c r="K33" s="129"/>
      <c r="L33" s="129">
        <v>10</v>
      </c>
      <c r="M33" s="129">
        <v>12</v>
      </c>
      <c r="N33" s="129">
        <v>18</v>
      </c>
      <c r="O33" s="129"/>
      <c r="P33" s="129"/>
      <c r="Q33" s="129"/>
      <c r="R33" s="133"/>
      <c r="S33" s="214">
        <v>14</v>
      </c>
    </row>
    <row r="34" spans="1:19" ht="12.75">
      <c r="A34" s="134">
        <v>31</v>
      </c>
      <c r="B34" s="192" t="s">
        <v>156</v>
      </c>
      <c r="C34" s="193" t="s">
        <v>157</v>
      </c>
      <c r="D34" s="194" t="s">
        <v>228</v>
      </c>
      <c r="E34" s="24">
        <f t="shared" si="0"/>
        <v>94</v>
      </c>
      <c r="F34" s="50">
        <v>80</v>
      </c>
      <c r="G34" s="21"/>
      <c r="H34" s="209"/>
      <c r="I34" s="129"/>
      <c r="J34" s="129"/>
      <c r="K34" s="129"/>
      <c r="L34" s="129"/>
      <c r="M34" s="129"/>
      <c r="N34" s="129">
        <v>14</v>
      </c>
      <c r="O34" s="129"/>
      <c r="P34" s="129"/>
      <c r="Q34" s="26"/>
      <c r="R34" s="150"/>
      <c r="S34" s="52"/>
    </row>
    <row r="35" spans="1:20" ht="12.75">
      <c r="A35" s="134">
        <v>32</v>
      </c>
      <c r="B35" s="126" t="s">
        <v>413</v>
      </c>
      <c r="C35" s="127" t="s">
        <v>414</v>
      </c>
      <c r="D35" s="186" t="s">
        <v>415</v>
      </c>
      <c r="E35" s="24">
        <f t="shared" si="0"/>
        <v>89</v>
      </c>
      <c r="F35" s="183"/>
      <c r="G35" s="132"/>
      <c r="H35" s="182">
        <v>7</v>
      </c>
      <c r="I35" s="129">
        <v>9</v>
      </c>
      <c r="J35" s="129">
        <v>11</v>
      </c>
      <c r="K35" s="129">
        <v>20</v>
      </c>
      <c r="L35" s="129">
        <v>9</v>
      </c>
      <c r="M35" s="129"/>
      <c r="N35" s="129">
        <v>5</v>
      </c>
      <c r="O35" s="129"/>
      <c r="P35" s="129">
        <v>18</v>
      </c>
      <c r="Q35" s="129">
        <v>10</v>
      </c>
      <c r="R35" s="133"/>
      <c r="S35" s="214"/>
      <c r="T35" s="20"/>
    </row>
    <row r="36" spans="1:20" ht="12.75">
      <c r="A36" s="134">
        <v>33</v>
      </c>
      <c r="B36" s="152" t="s">
        <v>1155</v>
      </c>
      <c r="C36" s="128" t="s">
        <v>1156</v>
      </c>
      <c r="D36" s="187" t="s">
        <v>1157</v>
      </c>
      <c r="E36" s="59">
        <f aca="true" t="shared" si="1" ref="E36:E67">SUM(F36:S36)</f>
        <v>87</v>
      </c>
      <c r="F36" s="50"/>
      <c r="G36" s="21"/>
      <c r="H36" s="51"/>
      <c r="I36" s="26"/>
      <c r="J36" s="26"/>
      <c r="K36" s="26"/>
      <c r="L36" s="26"/>
      <c r="M36" s="26"/>
      <c r="N36" s="26">
        <v>1</v>
      </c>
      <c r="O36" s="26"/>
      <c r="P36" s="26">
        <v>26</v>
      </c>
      <c r="Q36" s="129">
        <v>20</v>
      </c>
      <c r="R36" s="133">
        <v>24</v>
      </c>
      <c r="S36" s="214">
        <v>16</v>
      </c>
      <c r="T36" s="20"/>
    </row>
    <row r="37" spans="1:19" ht="12.75">
      <c r="A37" s="134">
        <v>33</v>
      </c>
      <c r="B37" s="192" t="s">
        <v>185</v>
      </c>
      <c r="C37" s="193" t="s">
        <v>186</v>
      </c>
      <c r="D37" s="194" t="s">
        <v>239</v>
      </c>
      <c r="E37" s="24">
        <f t="shared" si="1"/>
        <v>87</v>
      </c>
      <c r="F37" s="50">
        <v>14</v>
      </c>
      <c r="G37" s="21">
        <v>20</v>
      </c>
      <c r="H37" s="182"/>
      <c r="I37" s="129"/>
      <c r="J37" s="129"/>
      <c r="K37" s="129">
        <v>12</v>
      </c>
      <c r="L37" s="129"/>
      <c r="M37" s="129"/>
      <c r="N37" s="129"/>
      <c r="O37" s="129"/>
      <c r="P37" s="129">
        <v>8</v>
      </c>
      <c r="Q37" s="129">
        <v>8</v>
      </c>
      <c r="R37" s="133">
        <v>18</v>
      </c>
      <c r="S37" s="214">
        <v>7</v>
      </c>
    </row>
    <row r="38" spans="1:19" ht="12.75">
      <c r="A38" s="134">
        <v>35</v>
      </c>
      <c r="B38" s="126" t="s">
        <v>875</v>
      </c>
      <c r="C38" s="127" t="s">
        <v>598</v>
      </c>
      <c r="D38" s="186" t="s">
        <v>876</v>
      </c>
      <c r="E38" s="24">
        <f t="shared" si="1"/>
        <v>86</v>
      </c>
      <c r="F38" s="50"/>
      <c r="G38" s="21"/>
      <c r="H38" s="51"/>
      <c r="I38" s="26"/>
      <c r="J38" s="26">
        <v>18</v>
      </c>
      <c r="K38" s="26">
        <v>16</v>
      </c>
      <c r="L38" s="26"/>
      <c r="M38" s="26"/>
      <c r="N38" s="26"/>
      <c r="O38" s="26"/>
      <c r="P38" s="26">
        <v>9</v>
      </c>
      <c r="Q38" s="129">
        <v>11</v>
      </c>
      <c r="R38" s="133">
        <v>32</v>
      </c>
      <c r="S38" s="214"/>
    </row>
    <row r="39" spans="1:19" ht="12.75">
      <c r="A39" s="134">
        <v>36</v>
      </c>
      <c r="B39" s="126" t="s">
        <v>878</v>
      </c>
      <c r="C39" s="127" t="s">
        <v>879</v>
      </c>
      <c r="D39" s="154" t="s">
        <v>334</v>
      </c>
      <c r="E39" s="24">
        <f t="shared" si="1"/>
        <v>85</v>
      </c>
      <c r="F39" s="50"/>
      <c r="G39" s="21"/>
      <c r="H39" s="51"/>
      <c r="I39" s="26"/>
      <c r="J39" s="26">
        <v>6</v>
      </c>
      <c r="K39" s="26">
        <v>13</v>
      </c>
      <c r="L39" s="26">
        <v>2</v>
      </c>
      <c r="M39" s="26"/>
      <c r="N39" s="26"/>
      <c r="O39" s="26">
        <v>8</v>
      </c>
      <c r="P39" s="26">
        <v>12</v>
      </c>
      <c r="Q39" s="26">
        <v>24</v>
      </c>
      <c r="R39" s="150">
        <v>20</v>
      </c>
      <c r="S39" s="52"/>
    </row>
    <row r="40" spans="1:19" ht="12.75">
      <c r="A40" s="134">
        <v>37</v>
      </c>
      <c r="B40" s="126" t="s">
        <v>964</v>
      </c>
      <c r="C40" s="127" t="s">
        <v>965</v>
      </c>
      <c r="D40" s="185" t="s">
        <v>966</v>
      </c>
      <c r="E40" s="24">
        <f t="shared" si="1"/>
        <v>80</v>
      </c>
      <c r="F40" s="183"/>
      <c r="G40" s="132"/>
      <c r="H40" s="209"/>
      <c r="I40" s="129"/>
      <c r="J40" s="129"/>
      <c r="K40" s="129">
        <v>8</v>
      </c>
      <c r="L40" s="129">
        <v>8</v>
      </c>
      <c r="M40" s="129"/>
      <c r="N40" s="129">
        <v>24</v>
      </c>
      <c r="O40" s="129"/>
      <c r="P40" s="129">
        <v>24</v>
      </c>
      <c r="Q40" s="129">
        <v>5</v>
      </c>
      <c r="R40" s="133"/>
      <c r="S40" s="214">
        <v>11</v>
      </c>
    </row>
    <row r="41" spans="1:19" ht="12.75">
      <c r="A41" s="134">
        <v>38</v>
      </c>
      <c r="B41" s="130" t="s">
        <v>455</v>
      </c>
      <c r="C41" s="131" t="s">
        <v>456</v>
      </c>
      <c r="D41" s="154" t="s">
        <v>457</v>
      </c>
      <c r="E41" s="24">
        <f t="shared" si="1"/>
        <v>74</v>
      </c>
      <c r="F41" s="182"/>
      <c r="G41" s="132"/>
      <c r="H41" s="182"/>
      <c r="I41" s="129">
        <v>14</v>
      </c>
      <c r="J41" s="129"/>
      <c r="K41" s="129">
        <v>60</v>
      </c>
      <c r="L41" s="129"/>
      <c r="M41" s="129"/>
      <c r="N41" s="129"/>
      <c r="O41" s="129"/>
      <c r="P41" s="129"/>
      <c r="Q41" s="129"/>
      <c r="R41" s="133"/>
      <c r="S41" s="214"/>
    </row>
    <row r="42" spans="1:19" ht="12.75">
      <c r="A42" s="134">
        <v>39</v>
      </c>
      <c r="B42" s="126" t="s">
        <v>320</v>
      </c>
      <c r="C42" s="127" t="s">
        <v>321</v>
      </c>
      <c r="D42" s="154" t="s">
        <v>322</v>
      </c>
      <c r="E42" s="24">
        <f t="shared" si="1"/>
        <v>72</v>
      </c>
      <c r="F42" s="50"/>
      <c r="G42" s="21"/>
      <c r="H42" s="51"/>
      <c r="I42" s="26"/>
      <c r="J42" s="26"/>
      <c r="K42" s="26">
        <v>18</v>
      </c>
      <c r="L42" s="26"/>
      <c r="M42" s="26"/>
      <c r="N42" s="26">
        <v>6</v>
      </c>
      <c r="O42" s="26"/>
      <c r="P42" s="26">
        <v>45</v>
      </c>
      <c r="Q42" s="129">
        <v>3</v>
      </c>
      <c r="R42" s="133"/>
      <c r="S42" s="214"/>
    </row>
    <row r="43" spans="1:21" ht="12.75">
      <c r="A43" s="134">
        <v>40</v>
      </c>
      <c r="B43" s="126" t="s">
        <v>405</v>
      </c>
      <c r="C43" s="127" t="s">
        <v>406</v>
      </c>
      <c r="D43" s="186" t="s">
        <v>25</v>
      </c>
      <c r="E43" s="24">
        <f t="shared" si="1"/>
        <v>70</v>
      </c>
      <c r="F43" s="183"/>
      <c r="G43" s="132"/>
      <c r="H43" s="209">
        <v>11</v>
      </c>
      <c r="I43" s="129">
        <v>14</v>
      </c>
      <c r="J43" s="129"/>
      <c r="K43" s="129">
        <v>2</v>
      </c>
      <c r="L43" s="129">
        <v>20</v>
      </c>
      <c r="M43" s="129">
        <v>9</v>
      </c>
      <c r="N43" s="129"/>
      <c r="O43" s="129"/>
      <c r="P43" s="129"/>
      <c r="Q43" s="129">
        <v>14</v>
      </c>
      <c r="R43" s="133"/>
      <c r="S43" s="214"/>
      <c r="T43" s="20"/>
      <c r="U43" s="35"/>
    </row>
    <row r="44" spans="1:19" ht="12.75">
      <c r="A44" s="134">
        <v>40</v>
      </c>
      <c r="B44" s="192" t="s">
        <v>171</v>
      </c>
      <c r="C44" s="193" t="s">
        <v>172</v>
      </c>
      <c r="D44" s="194" t="s">
        <v>235</v>
      </c>
      <c r="E44" s="24">
        <f t="shared" si="1"/>
        <v>70</v>
      </c>
      <c r="F44" s="50">
        <v>26</v>
      </c>
      <c r="G44" s="21"/>
      <c r="H44" s="182"/>
      <c r="I44" s="129"/>
      <c r="J44" s="129"/>
      <c r="K44" s="129"/>
      <c r="L44" s="129"/>
      <c r="M44" s="129">
        <v>22</v>
      </c>
      <c r="N44" s="129"/>
      <c r="O44" s="129">
        <v>22</v>
      </c>
      <c r="P44" s="129"/>
      <c r="Q44" s="129"/>
      <c r="R44" s="133"/>
      <c r="S44" s="214"/>
    </row>
    <row r="45" spans="1:21" ht="12.75">
      <c r="A45" s="134">
        <v>42</v>
      </c>
      <c r="B45" s="130" t="s">
        <v>346</v>
      </c>
      <c r="C45" s="131" t="s">
        <v>1201</v>
      </c>
      <c r="D45" s="154" t="s">
        <v>348</v>
      </c>
      <c r="E45" s="24">
        <f t="shared" si="1"/>
        <v>68</v>
      </c>
      <c r="F45" s="183"/>
      <c r="G45" s="132"/>
      <c r="H45" s="182"/>
      <c r="I45" s="129"/>
      <c r="J45" s="129"/>
      <c r="K45" s="129"/>
      <c r="L45" s="129"/>
      <c r="M45" s="129"/>
      <c r="N45" s="129"/>
      <c r="O45" s="129">
        <v>36</v>
      </c>
      <c r="P45" s="129"/>
      <c r="Q45" s="129"/>
      <c r="R45" s="133"/>
      <c r="S45" s="214">
        <v>32</v>
      </c>
      <c r="T45" s="20"/>
      <c r="U45" s="35"/>
    </row>
    <row r="46" spans="1:19" ht="12.75">
      <c r="A46" s="134">
        <v>43</v>
      </c>
      <c r="B46" s="126" t="s">
        <v>883</v>
      </c>
      <c r="C46" s="127" t="s">
        <v>884</v>
      </c>
      <c r="D46" s="154" t="s">
        <v>446</v>
      </c>
      <c r="E46" s="24">
        <f t="shared" si="1"/>
        <v>62</v>
      </c>
      <c r="F46" s="183"/>
      <c r="G46" s="132"/>
      <c r="H46" s="129"/>
      <c r="I46" s="129"/>
      <c r="J46" s="129"/>
      <c r="K46" s="129">
        <v>3</v>
      </c>
      <c r="L46" s="129">
        <v>1</v>
      </c>
      <c r="M46" s="129"/>
      <c r="N46" s="129">
        <v>9</v>
      </c>
      <c r="O46" s="129"/>
      <c r="P46" s="129">
        <v>32</v>
      </c>
      <c r="Q46" s="129">
        <v>4</v>
      </c>
      <c r="R46" s="133">
        <v>13</v>
      </c>
      <c r="S46" s="214"/>
    </row>
    <row r="47" spans="1:19" ht="12.75">
      <c r="A47" s="134">
        <v>43</v>
      </c>
      <c r="B47" s="126" t="s">
        <v>335</v>
      </c>
      <c r="C47" s="127" t="s">
        <v>336</v>
      </c>
      <c r="D47" s="186" t="s">
        <v>420</v>
      </c>
      <c r="E47" s="24">
        <f t="shared" si="1"/>
        <v>62</v>
      </c>
      <c r="F47" s="183"/>
      <c r="G47" s="132"/>
      <c r="H47" s="129">
        <v>3</v>
      </c>
      <c r="I47" s="129">
        <v>6</v>
      </c>
      <c r="J47" s="129"/>
      <c r="K47" s="129">
        <v>10</v>
      </c>
      <c r="L47" s="129"/>
      <c r="M47" s="129"/>
      <c r="N47" s="129">
        <v>4</v>
      </c>
      <c r="O47" s="129"/>
      <c r="P47" s="129">
        <v>13</v>
      </c>
      <c r="Q47" s="129">
        <v>12</v>
      </c>
      <c r="R47" s="133">
        <v>14</v>
      </c>
      <c r="S47" s="214"/>
    </row>
    <row r="48" spans="1:19" ht="12.75">
      <c r="A48" s="134">
        <v>45</v>
      </c>
      <c r="B48" s="192" t="s">
        <v>194</v>
      </c>
      <c r="C48" s="193" t="s">
        <v>195</v>
      </c>
      <c r="D48" s="194" t="s">
        <v>244</v>
      </c>
      <c r="E48" s="24">
        <f t="shared" si="1"/>
        <v>57</v>
      </c>
      <c r="F48" s="50">
        <v>9</v>
      </c>
      <c r="G48" s="21">
        <v>11</v>
      </c>
      <c r="H48" s="209"/>
      <c r="I48" s="129"/>
      <c r="J48" s="129">
        <v>9</v>
      </c>
      <c r="K48" s="129"/>
      <c r="L48" s="129">
        <v>15</v>
      </c>
      <c r="M48" s="129"/>
      <c r="N48" s="129"/>
      <c r="O48" s="129"/>
      <c r="P48" s="129"/>
      <c r="Q48" s="129">
        <v>13</v>
      </c>
      <c r="R48" s="133"/>
      <c r="S48" s="214"/>
    </row>
    <row r="49" spans="1:21" ht="12.75">
      <c r="A49" s="134">
        <v>46</v>
      </c>
      <c r="B49" s="192" t="s">
        <v>220</v>
      </c>
      <c r="C49" s="193" t="s">
        <v>221</v>
      </c>
      <c r="D49" s="194" t="s">
        <v>252</v>
      </c>
      <c r="E49" s="24">
        <f t="shared" si="1"/>
        <v>54</v>
      </c>
      <c r="F49" s="50"/>
      <c r="G49" s="21">
        <v>7</v>
      </c>
      <c r="H49" s="129"/>
      <c r="I49" s="129"/>
      <c r="J49" s="129"/>
      <c r="K49" s="129"/>
      <c r="L49" s="129"/>
      <c r="M49" s="129"/>
      <c r="N49" s="129">
        <v>20</v>
      </c>
      <c r="O49" s="129">
        <v>11</v>
      </c>
      <c r="P49" s="129">
        <v>16</v>
      </c>
      <c r="Q49" s="129"/>
      <c r="R49" s="133"/>
      <c r="S49" s="214"/>
      <c r="T49" s="20"/>
      <c r="U49" s="35"/>
    </row>
    <row r="50" spans="1:19" ht="12.75">
      <c r="A50" s="134">
        <v>47</v>
      </c>
      <c r="B50" s="252" t="s">
        <v>1292</v>
      </c>
      <c r="C50" s="250" t="s">
        <v>1361</v>
      </c>
      <c r="D50" s="251" t="s">
        <v>420</v>
      </c>
      <c r="E50" s="24">
        <f t="shared" si="1"/>
        <v>51</v>
      </c>
      <c r="F50" s="50"/>
      <c r="G50" s="21"/>
      <c r="I50" s="26"/>
      <c r="J50" s="26"/>
      <c r="K50" s="26"/>
      <c r="L50" s="26"/>
      <c r="M50" s="26"/>
      <c r="N50" s="26"/>
      <c r="O50" s="26"/>
      <c r="P50" s="26"/>
      <c r="Q50" s="26">
        <v>15</v>
      </c>
      <c r="R50" s="150">
        <v>36</v>
      </c>
      <c r="S50" s="52"/>
    </row>
    <row r="51" spans="1:19" ht="12.75">
      <c r="A51" s="134">
        <v>48</v>
      </c>
      <c r="B51" s="126" t="s">
        <v>877</v>
      </c>
      <c r="C51" s="127" t="s">
        <v>626</v>
      </c>
      <c r="D51" s="186" t="s">
        <v>237</v>
      </c>
      <c r="E51" s="24">
        <f t="shared" si="1"/>
        <v>49</v>
      </c>
      <c r="F51" s="183"/>
      <c r="G51" s="132"/>
      <c r="H51" s="129"/>
      <c r="I51" s="129"/>
      <c r="J51" s="129">
        <v>10</v>
      </c>
      <c r="K51" s="129">
        <v>29</v>
      </c>
      <c r="L51" s="129"/>
      <c r="M51" s="129"/>
      <c r="N51" s="129">
        <v>10</v>
      </c>
      <c r="O51" s="129"/>
      <c r="P51" s="129"/>
      <c r="Q51" s="129"/>
      <c r="R51" s="133"/>
      <c r="S51" s="214"/>
    </row>
    <row r="52" spans="1:19" ht="12.75">
      <c r="A52" s="134">
        <v>49</v>
      </c>
      <c r="B52" s="135" t="s">
        <v>402</v>
      </c>
      <c r="C52" s="136" t="s">
        <v>403</v>
      </c>
      <c r="D52" s="185" t="s">
        <v>404</v>
      </c>
      <c r="E52" s="24">
        <f t="shared" si="1"/>
        <v>48</v>
      </c>
      <c r="F52" s="183"/>
      <c r="G52" s="132"/>
      <c r="H52" s="129">
        <v>22</v>
      </c>
      <c r="I52" s="129">
        <v>26</v>
      </c>
      <c r="J52" s="129"/>
      <c r="K52" s="129"/>
      <c r="L52" s="129"/>
      <c r="M52" s="129"/>
      <c r="N52" s="129"/>
      <c r="O52" s="129"/>
      <c r="P52" s="129"/>
      <c r="Q52" s="129"/>
      <c r="R52" s="133"/>
      <c r="S52" s="214"/>
    </row>
    <row r="53" spans="1:19" ht="12.75">
      <c r="A53" s="134">
        <v>50</v>
      </c>
      <c r="B53" s="192" t="s">
        <v>218</v>
      </c>
      <c r="C53" s="193" t="s">
        <v>219</v>
      </c>
      <c r="D53" s="194" t="s">
        <v>251</v>
      </c>
      <c r="E53" s="24">
        <f t="shared" si="1"/>
        <v>42</v>
      </c>
      <c r="F53" s="50"/>
      <c r="G53" s="21">
        <v>5</v>
      </c>
      <c r="H53" s="129"/>
      <c r="I53" s="129"/>
      <c r="J53" s="129">
        <v>8</v>
      </c>
      <c r="K53" s="129">
        <v>14</v>
      </c>
      <c r="L53" s="129">
        <v>11</v>
      </c>
      <c r="M53" s="129">
        <v>4</v>
      </c>
      <c r="N53" s="129"/>
      <c r="O53" s="129"/>
      <c r="P53" s="129"/>
      <c r="Q53" s="129"/>
      <c r="R53" s="133"/>
      <c r="S53" s="214"/>
    </row>
    <row r="54" spans="1:21" ht="12.75" customHeight="1">
      <c r="A54" s="134">
        <v>51</v>
      </c>
      <c r="B54" s="130" t="s">
        <v>410</v>
      </c>
      <c r="C54" s="131" t="s">
        <v>411</v>
      </c>
      <c r="D54" s="154" t="s">
        <v>412</v>
      </c>
      <c r="E54" s="24">
        <f t="shared" si="1"/>
        <v>41</v>
      </c>
      <c r="F54" s="183"/>
      <c r="G54" s="132"/>
      <c r="H54" s="209">
        <v>9</v>
      </c>
      <c r="I54" s="129"/>
      <c r="J54" s="129">
        <v>5</v>
      </c>
      <c r="K54" s="129"/>
      <c r="L54" s="129">
        <v>13</v>
      </c>
      <c r="M54" s="129">
        <v>10</v>
      </c>
      <c r="N54" s="129"/>
      <c r="O54" s="129">
        <v>4</v>
      </c>
      <c r="P54" s="129"/>
      <c r="Q54" s="129"/>
      <c r="R54" s="133"/>
      <c r="S54" s="214"/>
      <c r="T54" s="20"/>
      <c r="U54" s="35"/>
    </row>
    <row r="55" spans="1:19" ht="12.75">
      <c r="A55" s="134">
        <v>52</v>
      </c>
      <c r="B55" s="126" t="s">
        <v>1133</v>
      </c>
      <c r="C55" s="127" t="s">
        <v>1148</v>
      </c>
      <c r="D55" s="186" t="s">
        <v>1149</v>
      </c>
      <c r="E55" s="24">
        <f t="shared" si="1"/>
        <v>40</v>
      </c>
      <c r="F55" s="183"/>
      <c r="G55" s="132"/>
      <c r="H55" s="129"/>
      <c r="I55" s="129"/>
      <c r="J55" s="129"/>
      <c r="K55" s="129"/>
      <c r="L55" s="129"/>
      <c r="M55" s="129">
        <v>40</v>
      </c>
      <c r="N55" s="129"/>
      <c r="O55" s="129"/>
      <c r="P55" s="129"/>
      <c r="Q55" s="26"/>
      <c r="R55" s="150"/>
      <c r="S55" s="52"/>
    </row>
    <row r="56" spans="1:19" ht="12.75">
      <c r="A56" s="134">
        <v>53</v>
      </c>
      <c r="B56" s="126" t="s">
        <v>1154</v>
      </c>
      <c r="C56" s="127" t="s">
        <v>566</v>
      </c>
      <c r="D56" s="185" t="s">
        <v>234</v>
      </c>
      <c r="E56" s="24">
        <f t="shared" si="1"/>
        <v>37</v>
      </c>
      <c r="F56" s="50"/>
      <c r="G56" s="21"/>
      <c r="I56" s="26"/>
      <c r="J56" s="26"/>
      <c r="K56" s="26"/>
      <c r="L56" s="26"/>
      <c r="M56" s="26">
        <v>6</v>
      </c>
      <c r="N56" s="26"/>
      <c r="O56" s="26"/>
      <c r="P56" s="26"/>
      <c r="Q56" s="26">
        <v>9</v>
      </c>
      <c r="R56" s="150">
        <v>16</v>
      </c>
      <c r="S56" s="52">
        <v>6</v>
      </c>
    </row>
    <row r="57" spans="1:19" ht="12.75">
      <c r="A57" s="134">
        <v>54</v>
      </c>
      <c r="B57" s="126" t="s">
        <v>352</v>
      </c>
      <c r="C57" s="127" t="s">
        <v>353</v>
      </c>
      <c r="D57" s="185" t="s">
        <v>1093</v>
      </c>
      <c r="E57" s="24">
        <f t="shared" si="1"/>
        <v>36</v>
      </c>
      <c r="F57" s="50"/>
      <c r="G57" s="21"/>
      <c r="H57" s="26"/>
      <c r="I57" s="26"/>
      <c r="J57" s="26"/>
      <c r="K57" s="26"/>
      <c r="L57" s="26">
        <v>5</v>
      </c>
      <c r="M57" s="26"/>
      <c r="N57" s="26"/>
      <c r="O57" s="26"/>
      <c r="P57" s="26"/>
      <c r="Q57" s="129">
        <v>16</v>
      </c>
      <c r="R57" s="133">
        <v>15</v>
      </c>
      <c r="S57" s="214"/>
    </row>
    <row r="58" spans="1:19" ht="12.75">
      <c r="A58" s="134">
        <v>54</v>
      </c>
      <c r="B58" s="126" t="s">
        <v>715</v>
      </c>
      <c r="C58" s="127" t="s">
        <v>1343</v>
      </c>
      <c r="D58" s="185" t="s">
        <v>1344</v>
      </c>
      <c r="E58" s="24">
        <f t="shared" si="1"/>
        <v>36</v>
      </c>
      <c r="F58" s="50"/>
      <c r="G58" s="21"/>
      <c r="I58" s="26"/>
      <c r="J58" s="26"/>
      <c r="K58" s="26"/>
      <c r="L58" s="26"/>
      <c r="M58" s="26"/>
      <c r="N58" s="26"/>
      <c r="O58" s="26"/>
      <c r="P58" s="26">
        <v>36</v>
      </c>
      <c r="Q58" s="26"/>
      <c r="R58" s="150"/>
      <c r="S58" s="52"/>
    </row>
    <row r="59" spans="1:19" ht="12.75">
      <c r="A59" s="134">
        <v>54</v>
      </c>
      <c r="B59" s="126" t="s">
        <v>1464</v>
      </c>
      <c r="C59" s="127" t="s">
        <v>1465</v>
      </c>
      <c r="D59" s="185" t="s">
        <v>230</v>
      </c>
      <c r="E59" s="24">
        <f t="shared" si="1"/>
        <v>36</v>
      </c>
      <c r="F59" s="183"/>
      <c r="G59" s="132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33"/>
      <c r="S59" s="214">
        <v>36</v>
      </c>
    </row>
    <row r="60" spans="1:21" ht="12.75">
      <c r="A60" s="134">
        <v>57</v>
      </c>
      <c r="B60" s="126" t="s">
        <v>501</v>
      </c>
      <c r="C60" s="127" t="s">
        <v>600</v>
      </c>
      <c r="D60" s="186" t="s">
        <v>1150</v>
      </c>
      <c r="E60" s="24">
        <f t="shared" si="1"/>
        <v>34</v>
      </c>
      <c r="F60" s="183"/>
      <c r="G60" s="132"/>
      <c r="H60" s="209"/>
      <c r="I60" s="129"/>
      <c r="J60" s="129"/>
      <c r="K60" s="129"/>
      <c r="L60" s="129"/>
      <c r="M60" s="129">
        <v>20</v>
      </c>
      <c r="N60" s="129"/>
      <c r="O60" s="129">
        <v>14</v>
      </c>
      <c r="P60" s="129"/>
      <c r="Q60" s="129"/>
      <c r="R60" s="133"/>
      <c r="S60" s="214"/>
      <c r="T60" s="20"/>
      <c r="U60" s="35"/>
    </row>
    <row r="61" spans="1:19" ht="12.75">
      <c r="A61" s="134">
        <v>58</v>
      </c>
      <c r="B61" s="192" t="s">
        <v>154</v>
      </c>
      <c r="C61" s="193" t="s">
        <v>168</v>
      </c>
      <c r="D61" s="194" t="s">
        <v>233</v>
      </c>
      <c r="E61" s="24">
        <f t="shared" si="1"/>
        <v>32</v>
      </c>
      <c r="F61" s="50">
        <v>32</v>
      </c>
      <c r="G61" s="21"/>
      <c r="H61" s="129"/>
      <c r="I61" s="129"/>
      <c r="J61" s="129"/>
      <c r="K61" s="129"/>
      <c r="L61" s="129"/>
      <c r="M61" s="129"/>
      <c r="N61" s="129"/>
      <c r="O61" s="129"/>
      <c r="P61" s="129"/>
      <c r="Q61" s="26"/>
      <c r="R61" s="150"/>
      <c r="S61" s="52"/>
    </row>
    <row r="62" spans="1:19" ht="12.75">
      <c r="A62" s="134">
        <v>59</v>
      </c>
      <c r="B62" s="126" t="s">
        <v>330</v>
      </c>
      <c r="C62" s="127" t="s">
        <v>416</v>
      </c>
      <c r="D62" s="186" t="s">
        <v>332</v>
      </c>
      <c r="E62" s="24">
        <f t="shared" si="1"/>
        <v>29</v>
      </c>
      <c r="F62" s="183"/>
      <c r="G62" s="132"/>
      <c r="H62" s="129">
        <v>6</v>
      </c>
      <c r="I62" s="129">
        <v>7</v>
      </c>
      <c r="J62" s="129"/>
      <c r="K62" s="129">
        <v>6</v>
      </c>
      <c r="L62" s="129"/>
      <c r="M62" s="129"/>
      <c r="N62" s="129"/>
      <c r="O62" s="129"/>
      <c r="P62" s="129">
        <v>3</v>
      </c>
      <c r="Q62" s="129">
        <v>7</v>
      </c>
      <c r="R62" s="133"/>
      <c r="S62" s="214"/>
    </row>
    <row r="63" spans="1:19" ht="12.75">
      <c r="A63" s="134">
        <v>59</v>
      </c>
      <c r="B63" s="126" t="s">
        <v>622</v>
      </c>
      <c r="C63" s="127" t="s">
        <v>189</v>
      </c>
      <c r="D63" s="185" t="s">
        <v>1345</v>
      </c>
      <c r="E63" s="24">
        <f t="shared" si="1"/>
        <v>29</v>
      </c>
      <c r="F63" s="50"/>
      <c r="G63" s="21"/>
      <c r="H63" s="49"/>
      <c r="I63" s="26"/>
      <c r="J63" s="26"/>
      <c r="K63" s="26"/>
      <c r="L63" s="26"/>
      <c r="M63" s="26"/>
      <c r="N63" s="26"/>
      <c r="O63" s="26"/>
      <c r="P63" s="26">
        <v>29</v>
      </c>
      <c r="Q63" s="129"/>
      <c r="R63" s="133"/>
      <c r="S63" s="214"/>
    </row>
    <row r="64" spans="1:19" ht="12.75">
      <c r="A64" s="134">
        <v>61</v>
      </c>
      <c r="B64" s="126" t="s">
        <v>407</v>
      </c>
      <c r="C64" s="127" t="s">
        <v>408</v>
      </c>
      <c r="D64" s="185" t="s">
        <v>409</v>
      </c>
      <c r="E64" s="24">
        <f t="shared" si="1"/>
        <v>28</v>
      </c>
      <c r="F64" s="183"/>
      <c r="G64" s="132"/>
      <c r="H64" s="125">
        <v>10</v>
      </c>
      <c r="I64" s="129">
        <v>18</v>
      </c>
      <c r="J64" s="129"/>
      <c r="K64" s="129"/>
      <c r="L64" s="129"/>
      <c r="M64" s="129"/>
      <c r="N64" s="129"/>
      <c r="O64" s="129"/>
      <c r="P64" s="129"/>
      <c r="Q64" s="129"/>
      <c r="R64" s="133"/>
      <c r="S64" s="214"/>
    </row>
    <row r="65" spans="1:19" ht="12.75">
      <c r="A65" s="134">
        <v>62</v>
      </c>
      <c r="B65" s="126" t="s">
        <v>337</v>
      </c>
      <c r="C65" s="127" t="s">
        <v>338</v>
      </c>
      <c r="D65" s="186" t="s">
        <v>421</v>
      </c>
      <c r="E65" s="24">
        <f t="shared" si="1"/>
        <v>27</v>
      </c>
      <c r="F65" s="50"/>
      <c r="G65" s="21"/>
      <c r="H65" s="26">
        <v>2</v>
      </c>
      <c r="I65" s="26">
        <v>5</v>
      </c>
      <c r="J65" s="26"/>
      <c r="K65" s="26">
        <v>7</v>
      </c>
      <c r="L65" s="26">
        <v>3</v>
      </c>
      <c r="M65" s="26"/>
      <c r="N65" s="26"/>
      <c r="O65" s="26"/>
      <c r="P65" s="26">
        <v>4</v>
      </c>
      <c r="Q65" s="129">
        <v>6</v>
      </c>
      <c r="R65" s="133"/>
      <c r="S65" s="214"/>
    </row>
    <row r="66" spans="1:19" ht="12.75">
      <c r="A66" s="134">
        <v>63</v>
      </c>
      <c r="B66" s="192" t="s">
        <v>190</v>
      </c>
      <c r="C66" s="193" t="s">
        <v>191</v>
      </c>
      <c r="D66" s="194" t="s">
        <v>242</v>
      </c>
      <c r="E66" s="24">
        <f t="shared" si="1"/>
        <v>26</v>
      </c>
      <c r="F66" s="50">
        <v>11</v>
      </c>
      <c r="G66" s="21"/>
      <c r="H66" s="129"/>
      <c r="I66" s="129"/>
      <c r="J66" s="129"/>
      <c r="K66" s="129"/>
      <c r="L66" s="129"/>
      <c r="M66" s="129"/>
      <c r="N66" s="129">
        <v>15</v>
      </c>
      <c r="O66" s="129"/>
      <c r="P66" s="129"/>
      <c r="Q66" s="129"/>
      <c r="R66" s="133"/>
      <c r="S66" s="214"/>
    </row>
    <row r="67" spans="1:19" ht="12.75">
      <c r="A67" s="134">
        <v>63</v>
      </c>
      <c r="B67" s="126" t="s">
        <v>873</v>
      </c>
      <c r="C67" s="127" t="s">
        <v>874</v>
      </c>
      <c r="D67" s="186" t="s">
        <v>232</v>
      </c>
      <c r="E67" s="24">
        <f t="shared" si="1"/>
        <v>26</v>
      </c>
      <c r="F67" s="50"/>
      <c r="G67" s="21"/>
      <c r="H67" s="26"/>
      <c r="I67" s="26"/>
      <c r="J67" s="26">
        <v>26</v>
      </c>
      <c r="K67" s="26"/>
      <c r="L67" s="26"/>
      <c r="M67" s="26"/>
      <c r="N67" s="26"/>
      <c r="O67" s="26"/>
      <c r="P67" s="26"/>
      <c r="Q67" s="129"/>
      <c r="R67" s="133"/>
      <c r="S67" s="214"/>
    </row>
    <row r="68" spans="1:21" ht="12.75">
      <c r="A68" s="134">
        <v>65</v>
      </c>
      <c r="B68" s="126" t="s">
        <v>417</v>
      </c>
      <c r="C68" s="127" t="s">
        <v>418</v>
      </c>
      <c r="D68" s="154" t="s">
        <v>419</v>
      </c>
      <c r="E68" s="24">
        <f aca="true" t="shared" si="2" ref="E68:E96">SUM(F68:S68)</f>
        <v>22</v>
      </c>
      <c r="F68" s="182"/>
      <c r="G68" s="132"/>
      <c r="H68" s="129">
        <v>4</v>
      </c>
      <c r="I68" s="129">
        <v>8</v>
      </c>
      <c r="J68" s="129"/>
      <c r="K68" s="129"/>
      <c r="L68" s="129"/>
      <c r="M68" s="129"/>
      <c r="N68" s="129">
        <v>2</v>
      </c>
      <c r="O68" s="129"/>
      <c r="P68" s="129"/>
      <c r="Q68" s="129"/>
      <c r="R68" s="133"/>
      <c r="S68" s="214">
        <v>8</v>
      </c>
      <c r="T68" s="20"/>
      <c r="U68" s="35"/>
    </row>
    <row r="69" spans="1:19" ht="12.75">
      <c r="A69" s="134">
        <v>65</v>
      </c>
      <c r="B69" s="192" t="s">
        <v>214</v>
      </c>
      <c r="C69" s="193" t="s">
        <v>215</v>
      </c>
      <c r="D69" s="194" t="s">
        <v>249</v>
      </c>
      <c r="E69" s="24">
        <f t="shared" si="2"/>
        <v>22</v>
      </c>
      <c r="F69" s="50"/>
      <c r="G69" s="21">
        <v>3</v>
      </c>
      <c r="H69" s="129"/>
      <c r="I69" s="129"/>
      <c r="J69" s="129"/>
      <c r="K69" s="129"/>
      <c r="L69" s="129"/>
      <c r="M69" s="129"/>
      <c r="N69" s="129">
        <v>13</v>
      </c>
      <c r="O69" s="129"/>
      <c r="P69" s="129">
        <v>6</v>
      </c>
      <c r="Q69" s="26"/>
      <c r="R69" s="150"/>
      <c r="S69" s="52"/>
    </row>
    <row r="70" spans="1:19" ht="12.75">
      <c r="A70" s="134">
        <v>65</v>
      </c>
      <c r="B70" s="192" t="s">
        <v>210</v>
      </c>
      <c r="C70" s="193" t="s">
        <v>211</v>
      </c>
      <c r="D70" s="194" t="s">
        <v>26</v>
      </c>
      <c r="E70" s="24">
        <f t="shared" si="2"/>
        <v>22</v>
      </c>
      <c r="F70" s="50"/>
      <c r="G70" s="21">
        <v>1</v>
      </c>
      <c r="H70" s="129"/>
      <c r="I70" s="129"/>
      <c r="J70" s="129"/>
      <c r="K70" s="129"/>
      <c r="L70" s="129">
        <v>12</v>
      </c>
      <c r="M70" s="129">
        <v>8</v>
      </c>
      <c r="N70" s="129"/>
      <c r="O70" s="129">
        <v>1</v>
      </c>
      <c r="P70" s="129"/>
      <c r="Q70" s="129"/>
      <c r="R70" s="133"/>
      <c r="S70" s="214"/>
    </row>
    <row r="71" spans="1:21" ht="12.75">
      <c r="A71" s="134">
        <v>68</v>
      </c>
      <c r="B71" s="192" t="s">
        <v>188</v>
      </c>
      <c r="C71" s="193" t="s">
        <v>189</v>
      </c>
      <c r="D71" s="194" t="s">
        <v>241</v>
      </c>
      <c r="E71" s="24">
        <f t="shared" si="2"/>
        <v>21</v>
      </c>
      <c r="F71" s="50">
        <v>12</v>
      </c>
      <c r="G71" s="21">
        <v>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3"/>
      <c r="S71" s="214"/>
      <c r="T71" s="20"/>
      <c r="U71" s="35"/>
    </row>
    <row r="72" spans="1:19" ht="12.75">
      <c r="A72" s="134">
        <v>69</v>
      </c>
      <c r="B72" s="126" t="s">
        <v>940</v>
      </c>
      <c r="C72" s="127" t="s">
        <v>612</v>
      </c>
      <c r="D72" s="154" t="s">
        <v>1169</v>
      </c>
      <c r="E72" s="24">
        <f t="shared" si="2"/>
        <v>20</v>
      </c>
      <c r="F72" s="51"/>
      <c r="G72" s="21"/>
      <c r="H72" s="26"/>
      <c r="I72" s="26"/>
      <c r="J72" s="26"/>
      <c r="K72" s="26"/>
      <c r="L72" s="26"/>
      <c r="M72" s="26"/>
      <c r="N72" s="26"/>
      <c r="O72" s="26"/>
      <c r="P72" s="26">
        <v>20</v>
      </c>
      <c r="Q72" s="129"/>
      <c r="R72" s="133"/>
      <c r="S72" s="214"/>
    </row>
    <row r="73" spans="1:19" ht="12.75">
      <c r="A73" s="134">
        <v>70</v>
      </c>
      <c r="B73" s="130" t="s">
        <v>1091</v>
      </c>
      <c r="C73" s="131" t="s">
        <v>965</v>
      </c>
      <c r="D73" s="154" t="s">
        <v>301</v>
      </c>
      <c r="E73" s="24">
        <f t="shared" si="2"/>
        <v>19</v>
      </c>
      <c r="F73" s="183"/>
      <c r="G73" s="132"/>
      <c r="H73" s="129"/>
      <c r="I73" s="129"/>
      <c r="J73" s="129"/>
      <c r="K73" s="129"/>
      <c r="L73" s="129">
        <v>14</v>
      </c>
      <c r="M73" s="129">
        <v>5</v>
      </c>
      <c r="N73" s="129"/>
      <c r="O73" s="129"/>
      <c r="P73" s="129"/>
      <c r="Q73" s="129"/>
      <c r="R73" s="133"/>
      <c r="S73" s="214"/>
    </row>
    <row r="74" spans="1:19" ht="12.75">
      <c r="A74" s="134">
        <v>71</v>
      </c>
      <c r="B74" s="126" t="s">
        <v>1151</v>
      </c>
      <c r="C74" s="127" t="s">
        <v>1152</v>
      </c>
      <c r="D74" s="186" t="s">
        <v>1153</v>
      </c>
      <c r="E74" s="24">
        <f t="shared" si="2"/>
        <v>16</v>
      </c>
      <c r="F74" s="183"/>
      <c r="G74" s="132"/>
      <c r="H74" s="129"/>
      <c r="I74" s="129"/>
      <c r="J74" s="129"/>
      <c r="K74" s="129"/>
      <c r="L74" s="129"/>
      <c r="M74" s="129">
        <v>16</v>
      </c>
      <c r="N74" s="129"/>
      <c r="O74" s="129"/>
      <c r="P74" s="129"/>
      <c r="Q74" s="26"/>
      <c r="R74" s="150"/>
      <c r="S74" s="52"/>
    </row>
    <row r="75" spans="1:19" ht="12.75">
      <c r="A75" s="134">
        <v>72</v>
      </c>
      <c r="B75" s="130" t="s">
        <v>567</v>
      </c>
      <c r="C75" s="131" t="s">
        <v>929</v>
      </c>
      <c r="D75" s="154" t="s">
        <v>252</v>
      </c>
      <c r="E75" s="24">
        <f t="shared" si="2"/>
        <v>15</v>
      </c>
      <c r="F75" s="182"/>
      <c r="G75" s="132"/>
      <c r="H75" s="129"/>
      <c r="I75" s="129"/>
      <c r="J75" s="129"/>
      <c r="K75" s="129"/>
      <c r="L75" s="129"/>
      <c r="M75" s="129"/>
      <c r="N75" s="129"/>
      <c r="O75" s="129"/>
      <c r="P75" s="129">
        <v>15</v>
      </c>
      <c r="Q75" s="26"/>
      <c r="R75" s="150"/>
      <c r="S75" s="52"/>
    </row>
    <row r="76" spans="1:19" ht="12.75">
      <c r="A76" s="134">
        <v>73</v>
      </c>
      <c r="B76" s="126" t="s">
        <v>1244</v>
      </c>
      <c r="C76" s="127" t="s">
        <v>1346</v>
      </c>
      <c r="D76" s="185" t="s">
        <v>1246</v>
      </c>
      <c r="E76" s="24">
        <f t="shared" si="2"/>
        <v>14</v>
      </c>
      <c r="F76" s="183"/>
      <c r="G76" s="132"/>
      <c r="H76" s="129"/>
      <c r="I76" s="129"/>
      <c r="J76" s="129"/>
      <c r="K76" s="129"/>
      <c r="L76" s="129"/>
      <c r="M76" s="129"/>
      <c r="N76" s="129"/>
      <c r="O76" s="129"/>
      <c r="P76" s="129">
        <v>14</v>
      </c>
      <c r="Q76" s="26"/>
      <c r="R76" s="150"/>
      <c r="S76" s="52"/>
    </row>
    <row r="77" spans="1:19" ht="12.75">
      <c r="A77" s="134">
        <v>73</v>
      </c>
      <c r="B77" s="192" t="s">
        <v>5</v>
      </c>
      <c r="C77" s="193" t="s">
        <v>187</v>
      </c>
      <c r="D77" s="194" t="s">
        <v>240</v>
      </c>
      <c r="E77" s="24">
        <f t="shared" si="2"/>
        <v>14</v>
      </c>
      <c r="F77" s="50">
        <v>13</v>
      </c>
      <c r="G77" s="21"/>
      <c r="H77" s="129"/>
      <c r="I77" s="129"/>
      <c r="J77" s="129"/>
      <c r="K77" s="129">
        <v>1</v>
      </c>
      <c r="L77" s="129"/>
      <c r="M77" s="129"/>
      <c r="N77" s="129"/>
      <c r="O77" s="129"/>
      <c r="P77" s="129"/>
      <c r="Q77" s="129"/>
      <c r="R77" s="133"/>
      <c r="S77" s="214"/>
    </row>
    <row r="78" spans="1:19" ht="12.75">
      <c r="A78" s="134">
        <v>75</v>
      </c>
      <c r="B78" s="152" t="s">
        <v>1192</v>
      </c>
      <c r="C78" s="128" t="s">
        <v>1193</v>
      </c>
      <c r="D78" s="187" t="s">
        <v>25</v>
      </c>
      <c r="E78" s="59">
        <f t="shared" si="2"/>
        <v>13</v>
      </c>
      <c r="F78" s="50"/>
      <c r="G78" s="21"/>
      <c r="H78" s="26"/>
      <c r="I78" s="26"/>
      <c r="J78" s="26"/>
      <c r="K78" s="26"/>
      <c r="L78" s="26"/>
      <c r="M78" s="26"/>
      <c r="N78" s="26">
        <v>3</v>
      </c>
      <c r="O78" s="26"/>
      <c r="P78" s="26"/>
      <c r="Q78" s="129"/>
      <c r="R78" s="133"/>
      <c r="S78" s="214">
        <v>10</v>
      </c>
    </row>
    <row r="79" spans="1:19" ht="12.75">
      <c r="A79" s="134">
        <v>75</v>
      </c>
      <c r="B79" s="192" t="s">
        <v>222</v>
      </c>
      <c r="C79" s="193" t="s">
        <v>205</v>
      </c>
      <c r="D79" s="194" t="s">
        <v>231</v>
      </c>
      <c r="E79" s="24">
        <f t="shared" si="2"/>
        <v>13</v>
      </c>
      <c r="F79" s="50"/>
      <c r="G79" s="21">
        <v>13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33"/>
      <c r="S79" s="214"/>
    </row>
    <row r="80" spans="1:19" ht="12.75">
      <c r="A80" s="134">
        <v>77</v>
      </c>
      <c r="B80" s="152" t="s">
        <v>1453</v>
      </c>
      <c r="C80" s="128" t="s">
        <v>1454</v>
      </c>
      <c r="D80" s="186" t="s">
        <v>1317</v>
      </c>
      <c r="E80" s="24">
        <f t="shared" si="2"/>
        <v>12</v>
      </c>
      <c r="F80" s="50"/>
      <c r="G80" s="21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150">
        <v>12</v>
      </c>
      <c r="S80" s="52"/>
    </row>
    <row r="81" spans="1:19" ht="12.75">
      <c r="A81" s="134">
        <v>78</v>
      </c>
      <c r="B81" s="126" t="s">
        <v>599</v>
      </c>
      <c r="C81" s="127" t="s">
        <v>193</v>
      </c>
      <c r="D81" s="154" t="s">
        <v>1190</v>
      </c>
      <c r="E81" s="24">
        <f t="shared" si="2"/>
        <v>11</v>
      </c>
      <c r="F81" s="50"/>
      <c r="G81" s="21"/>
      <c r="H81" s="26"/>
      <c r="I81" s="26"/>
      <c r="J81" s="26"/>
      <c r="K81" s="26"/>
      <c r="L81" s="26"/>
      <c r="M81" s="26"/>
      <c r="N81" s="26">
        <v>11</v>
      </c>
      <c r="O81" s="26"/>
      <c r="P81" s="26"/>
      <c r="Q81" s="26"/>
      <c r="R81" s="150"/>
      <c r="S81" s="52"/>
    </row>
    <row r="82" spans="1:21" ht="12.75">
      <c r="A82" s="134">
        <v>79</v>
      </c>
      <c r="B82" s="192" t="s">
        <v>208</v>
      </c>
      <c r="C82" s="193" t="s">
        <v>205</v>
      </c>
      <c r="D82" s="194" t="s">
        <v>247</v>
      </c>
      <c r="E82" s="24">
        <f t="shared" si="2"/>
        <v>9</v>
      </c>
      <c r="F82" s="50">
        <v>2</v>
      </c>
      <c r="G82" s="21">
        <v>6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33"/>
      <c r="S82" s="214">
        <v>1</v>
      </c>
      <c r="T82" s="20"/>
      <c r="U82" s="35"/>
    </row>
    <row r="83" spans="1:19" ht="12.75">
      <c r="A83" s="134">
        <v>79</v>
      </c>
      <c r="B83" s="126" t="s">
        <v>885</v>
      </c>
      <c r="C83" s="127" t="s">
        <v>963</v>
      </c>
      <c r="D83" s="154" t="s">
        <v>323</v>
      </c>
      <c r="E83" s="105">
        <f t="shared" si="2"/>
        <v>9</v>
      </c>
      <c r="F83" s="50"/>
      <c r="G83" s="21"/>
      <c r="H83" s="26"/>
      <c r="I83" s="26"/>
      <c r="J83" s="26"/>
      <c r="K83" s="26">
        <v>9</v>
      </c>
      <c r="L83" s="26"/>
      <c r="M83" s="26"/>
      <c r="N83" s="26"/>
      <c r="O83" s="26"/>
      <c r="P83" s="26"/>
      <c r="Q83" s="26"/>
      <c r="R83" s="150"/>
      <c r="S83" s="52"/>
    </row>
    <row r="84" spans="1:19" ht="12.75">
      <c r="A84" s="134">
        <v>81</v>
      </c>
      <c r="B84" s="126" t="s">
        <v>154</v>
      </c>
      <c r="C84" s="127" t="s">
        <v>1191</v>
      </c>
      <c r="D84" s="186" t="s">
        <v>25</v>
      </c>
      <c r="E84" s="24">
        <f t="shared" si="2"/>
        <v>8</v>
      </c>
      <c r="F84" s="300"/>
      <c r="G84" s="301"/>
      <c r="H84" s="125"/>
      <c r="I84" s="125"/>
      <c r="J84" s="125"/>
      <c r="K84" s="125"/>
      <c r="L84" s="125"/>
      <c r="M84" s="125"/>
      <c r="N84" s="125">
        <v>8</v>
      </c>
      <c r="O84" s="125"/>
      <c r="P84" s="125"/>
      <c r="Q84" s="49"/>
      <c r="R84" s="49"/>
      <c r="S84" s="161"/>
    </row>
    <row r="85" spans="1:19" ht="13.5" customHeight="1">
      <c r="A85" s="134">
        <v>82</v>
      </c>
      <c r="B85" s="152" t="s">
        <v>158</v>
      </c>
      <c r="C85" s="128" t="s">
        <v>1092</v>
      </c>
      <c r="D85" s="187" t="s">
        <v>32</v>
      </c>
      <c r="E85" s="59">
        <f t="shared" si="2"/>
        <v>7</v>
      </c>
      <c r="F85" s="50"/>
      <c r="G85" s="21"/>
      <c r="H85" s="26"/>
      <c r="I85" s="26"/>
      <c r="J85" s="26"/>
      <c r="K85" s="26"/>
      <c r="L85" s="26">
        <v>7</v>
      </c>
      <c r="M85" s="26"/>
      <c r="N85" s="26"/>
      <c r="O85" s="26"/>
      <c r="P85" s="26"/>
      <c r="Q85" s="26"/>
      <c r="R85" s="26"/>
      <c r="S85" s="52"/>
    </row>
    <row r="86" spans="1:21" ht="12.75">
      <c r="A86" s="134">
        <v>83</v>
      </c>
      <c r="B86" s="130" t="s">
        <v>1202</v>
      </c>
      <c r="C86" s="131" t="s">
        <v>1203</v>
      </c>
      <c r="D86" s="154" t="s">
        <v>1169</v>
      </c>
      <c r="E86" s="24">
        <f t="shared" si="2"/>
        <v>6</v>
      </c>
      <c r="F86" s="183"/>
      <c r="G86" s="132"/>
      <c r="H86" s="129"/>
      <c r="I86" s="129"/>
      <c r="J86" s="129"/>
      <c r="K86" s="129"/>
      <c r="L86" s="129"/>
      <c r="M86" s="129"/>
      <c r="N86" s="129"/>
      <c r="O86" s="129">
        <v>6</v>
      </c>
      <c r="P86" s="129"/>
      <c r="Q86" s="129"/>
      <c r="R86" s="129"/>
      <c r="S86" s="214"/>
      <c r="T86" s="20"/>
      <c r="U86" s="35"/>
    </row>
    <row r="87" spans="1:19" ht="12.75">
      <c r="A87" s="134">
        <v>84</v>
      </c>
      <c r="B87" s="302" t="s">
        <v>1347</v>
      </c>
      <c r="C87" s="303" t="s">
        <v>528</v>
      </c>
      <c r="D87" s="304" t="s">
        <v>404</v>
      </c>
      <c r="E87" s="105">
        <f t="shared" si="2"/>
        <v>5</v>
      </c>
      <c r="F87" s="104"/>
      <c r="G87" s="92"/>
      <c r="H87" s="108"/>
      <c r="I87" s="108"/>
      <c r="J87" s="108"/>
      <c r="K87" s="108"/>
      <c r="L87" s="108"/>
      <c r="M87" s="108"/>
      <c r="N87" s="108"/>
      <c r="O87" s="108"/>
      <c r="P87" s="108">
        <v>5</v>
      </c>
      <c r="Q87" s="108"/>
      <c r="R87" s="108"/>
      <c r="S87" s="163"/>
    </row>
    <row r="88" spans="1:19" ht="12.75">
      <c r="A88" s="134">
        <v>84</v>
      </c>
      <c r="B88" s="192" t="s">
        <v>202</v>
      </c>
      <c r="C88" s="193" t="s">
        <v>203</v>
      </c>
      <c r="D88" s="194" t="s">
        <v>245</v>
      </c>
      <c r="E88" s="24">
        <f t="shared" si="2"/>
        <v>5</v>
      </c>
      <c r="F88" s="50">
        <v>5</v>
      </c>
      <c r="G88" s="21"/>
      <c r="H88" s="129"/>
      <c r="I88" s="129"/>
      <c r="J88" s="129"/>
      <c r="K88" s="129"/>
      <c r="L88" s="129"/>
      <c r="M88" s="129"/>
      <c r="N88" s="129"/>
      <c r="O88" s="129"/>
      <c r="P88" s="129"/>
      <c r="Q88" s="26"/>
      <c r="R88" s="26"/>
      <c r="S88" s="163"/>
    </row>
    <row r="89" spans="1:19" ht="12.75">
      <c r="A89" s="134">
        <v>86</v>
      </c>
      <c r="B89" s="126" t="s">
        <v>17</v>
      </c>
      <c r="C89" s="127" t="s">
        <v>967</v>
      </c>
      <c r="D89" s="185" t="s">
        <v>237</v>
      </c>
      <c r="E89" s="24">
        <f t="shared" si="2"/>
        <v>4</v>
      </c>
      <c r="F89" s="50"/>
      <c r="G89" s="21"/>
      <c r="H89" s="26"/>
      <c r="I89" s="26"/>
      <c r="J89" s="26"/>
      <c r="K89" s="26">
        <v>4</v>
      </c>
      <c r="L89" s="26"/>
      <c r="M89" s="26"/>
      <c r="N89" s="26"/>
      <c r="O89" s="26"/>
      <c r="P89" s="26"/>
      <c r="Q89" s="26"/>
      <c r="R89" s="150"/>
      <c r="S89" s="52"/>
    </row>
    <row r="90" spans="1:19" ht="12.75">
      <c r="A90" s="134">
        <v>86</v>
      </c>
      <c r="B90" s="126" t="s">
        <v>1094</v>
      </c>
      <c r="C90" s="127" t="s">
        <v>528</v>
      </c>
      <c r="D90" s="185" t="s">
        <v>404</v>
      </c>
      <c r="E90" s="105">
        <f t="shared" si="2"/>
        <v>4</v>
      </c>
      <c r="F90" s="50"/>
      <c r="G90" s="21"/>
      <c r="H90" s="26"/>
      <c r="I90" s="26"/>
      <c r="J90" s="26"/>
      <c r="K90" s="26"/>
      <c r="L90" s="26">
        <v>4</v>
      </c>
      <c r="M90" s="26"/>
      <c r="N90" s="26"/>
      <c r="O90" s="26"/>
      <c r="P90" s="26"/>
      <c r="Q90" s="26"/>
      <c r="R90" s="26"/>
      <c r="S90" s="168"/>
    </row>
    <row r="91" spans="1:19" ht="12.75">
      <c r="A91" s="134">
        <v>86</v>
      </c>
      <c r="B91" s="192" t="s">
        <v>216</v>
      </c>
      <c r="C91" s="193" t="s">
        <v>217</v>
      </c>
      <c r="D91" s="194" t="s">
        <v>250</v>
      </c>
      <c r="E91" s="24">
        <f t="shared" si="2"/>
        <v>4</v>
      </c>
      <c r="F91" s="50"/>
      <c r="G91" s="21">
        <v>4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289"/>
    </row>
    <row r="92" spans="1:19" ht="12.75">
      <c r="A92" s="134">
        <v>89</v>
      </c>
      <c r="B92" s="252" t="s">
        <v>1466</v>
      </c>
      <c r="C92" s="250" t="s">
        <v>422</v>
      </c>
      <c r="D92" s="251" t="s">
        <v>420</v>
      </c>
      <c r="E92" s="24">
        <f t="shared" si="2"/>
        <v>3</v>
      </c>
      <c r="F92" s="50"/>
      <c r="G92" s="21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9">
        <v>3</v>
      </c>
    </row>
    <row r="93" spans="1:19" ht="12.75">
      <c r="A93" s="134">
        <v>90</v>
      </c>
      <c r="B93" s="126" t="s">
        <v>880</v>
      </c>
      <c r="C93" s="127" t="s">
        <v>881</v>
      </c>
      <c r="D93" s="185" t="s">
        <v>882</v>
      </c>
      <c r="E93" s="24">
        <f t="shared" si="2"/>
        <v>2</v>
      </c>
      <c r="F93" s="183"/>
      <c r="G93" s="132"/>
      <c r="H93" s="129"/>
      <c r="I93" s="129"/>
      <c r="J93" s="129">
        <v>2</v>
      </c>
      <c r="K93" s="129"/>
      <c r="L93" s="129"/>
      <c r="M93" s="129"/>
      <c r="N93" s="129"/>
      <c r="O93" s="129"/>
      <c r="P93" s="129"/>
      <c r="Q93" s="26"/>
      <c r="R93" s="26"/>
      <c r="S93" s="169"/>
    </row>
    <row r="94" spans="1:19" ht="12.75">
      <c r="A94" s="134">
        <v>90</v>
      </c>
      <c r="B94" s="126" t="s">
        <v>622</v>
      </c>
      <c r="C94" s="127" t="s">
        <v>623</v>
      </c>
      <c r="D94" s="186" t="s">
        <v>1345</v>
      </c>
      <c r="E94" s="24">
        <f t="shared" si="2"/>
        <v>2</v>
      </c>
      <c r="F94" s="50"/>
      <c r="G94" s="21"/>
      <c r="H94" s="26"/>
      <c r="I94" s="26"/>
      <c r="J94" s="26"/>
      <c r="K94" s="26"/>
      <c r="L94" s="26"/>
      <c r="M94" s="26"/>
      <c r="N94" s="26"/>
      <c r="O94" s="26"/>
      <c r="P94" s="26">
        <v>2</v>
      </c>
      <c r="Q94" s="26"/>
      <c r="R94" s="26"/>
      <c r="S94" s="169"/>
    </row>
    <row r="95" spans="1:19" ht="12.75">
      <c r="A95" s="134">
        <v>90</v>
      </c>
      <c r="B95" s="252" t="s">
        <v>1362</v>
      </c>
      <c r="C95" s="250" t="s">
        <v>1363</v>
      </c>
      <c r="D95" s="251" t="s">
        <v>1169</v>
      </c>
      <c r="E95" s="75">
        <f t="shared" si="2"/>
        <v>2</v>
      </c>
      <c r="F95" s="50"/>
      <c r="G95" s="21"/>
      <c r="H95" s="26"/>
      <c r="I95" s="26"/>
      <c r="J95" s="26"/>
      <c r="K95" s="26"/>
      <c r="L95" s="26"/>
      <c r="M95" s="26"/>
      <c r="N95" s="26"/>
      <c r="O95" s="26"/>
      <c r="P95" s="26"/>
      <c r="Q95" s="26">
        <v>2</v>
      </c>
      <c r="R95" s="26"/>
      <c r="S95" s="169"/>
    </row>
    <row r="96" spans="1:19" ht="13.5" thickBot="1">
      <c r="A96" s="305">
        <v>93</v>
      </c>
      <c r="B96" s="255" t="s">
        <v>1196</v>
      </c>
      <c r="C96" s="253" t="s">
        <v>1197</v>
      </c>
      <c r="D96" s="254" t="s">
        <v>27</v>
      </c>
      <c r="E96" s="32">
        <f t="shared" si="2"/>
        <v>1</v>
      </c>
      <c r="F96" s="225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>
        <v>1</v>
      </c>
      <c r="R96" s="34"/>
      <c r="S96" s="290"/>
    </row>
    <row r="97" spans="1:4" ht="12.75">
      <c r="A97" s="153"/>
      <c r="B97" s="153"/>
      <c r="C97" s="153"/>
      <c r="D97" s="153"/>
    </row>
    <row r="98" spans="1:4" ht="12.75">
      <c r="A98" s="153"/>
      <c r="B98" s="153"/>
      <c r="C98" s="153"/>
      <c r="D98" s="153"/>
    </row>
    <row r="99" spans="1:4" ht="12.75">
      <c r="A99" s="153"/>
      <c r="B99" s="153"/>
      <c r="C99" s="153"/>
      <c r="D99" s="153"/>
    </row>
    <row r="100" spans="1:4" ht="12.75">
      <c r="A100" s="153"/>
      <c r="B100" s="153"/>
      <c r="C100" s="153"/>
      <c r="D100" s="1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T48"/>
  <sheetViews>
    <sheetView workbookViewId="0" topLeftCell="A1">
      <pane ySplit="3" topLeftCell="BM4" activePane="bottomLeft" state="frozen"/>
      <selection pane="topLeft" activeCell="O11" sqref="O11"/>
      <selection pane="bottomLeft" activeCell="A3" sqref="A3"/>
    </sheetView>
  </sheetViews>
  <sheetFormatPr defaultColWidth="11.421875" defaultRowHeight="12.75"/>
  <cols>
    <col min="1" max="1" width="8.00390625" style="0" customWidth="1"/>
    <col min="2" max="2" width="13.57421875" style="0" bestFit="1" customWidth="1"/>
    <col min="3" max="3" width="15.8515625" style="0" customWidth="1"/>
    <col min="4" max="4" width="32.00390625" style="0" customWidth="1"/>
    <col min="5" max="5" width="8.28125" style="0" customWidth="1"/>
    <col min="6" max="7" width="4.00390625" style="35" bestFit="1" customWidth="1"/>
    <col min="8" max="8" width="4.00390625" style="36" bestFit="1" customWidth="1"/>
    <col min="9" max="9" width="4.00390625" style="36" customWidth="1"/>
    <col min="10" max="14" width="4.00390625" style="36" bestFit="1" customWidth="1"/>
    <col min="15" max="16" width="4.00390625" style="36" customWidth="1"/>
    <col min="17" max="17" width="4.00390625" style="36" bestFit="1" customWidth="1"/>
    <col min="18" max="18" width="4.00390625" style="0" customWidth="1"/>
    <col min="19" max="19" width="4.00390625" style="36" bestFit="1" customWidth="1"/>
  </cols>
  <sheetData>
    <row r="1" ht="18.75" thickBot="1">
      <c r="A1" s="107" t="s">
        <v>147</v>
      </c>
    </row>
    <row r="2" spans="1:19" ht="66.75" thickBot="1">
      <c r="A2" s="66"/>
      <c r="B2" s="4"/>
      <c r="C2" s="5" t="s">
        <v>47</v>
      </c>
      <c r="D2" s="6"/>
      <c r="E2" s="6"/>
      <c r="F2" s="7" t="s">
        <v>105</v>
      </c>
      <c r="G2" s="7" t="s">
        <v>105</v>
      </c>
      <c r="H2" s="8" t="s">
        <v>106</v>
      </c>
      <c r="I2" s="8" t="s">
        <v>106</v>
      </c>
      <c r="J2" s="8" t="s">
        <v>12</v>
      </c>
      <c r="K2" s="8" t="s">
        <v>12</v>
      </c>
      <c r="L2" s="8" t="s">
        <v>12</v>
      </c>
      <c r="M2" s="8" t="s">
        <v>24</v>
      </c>
      <c r="N2" s="8" t="s">
        <v>24</v>
      </c>
      <c r="O2" s="8" t="s">
        <v>24</v>
      </c>
      <c r="P2" s="8" t="s">
        <v>108</v>
      </c>
      <c r="Q2" s="8" t="s">
        <v>108</v>
      </c>
      <c r="R2" s="8" t="s">
        <v>108</v>
      </c>
      <c r="S2" s="8" t="s">
        <v>107</v>
      </c>
    </row>
    <row r="3" spans="1:20" ht="13.5" thickBot="1">
      <c r="A3" s="11" t="s">
        <v>21</v>
      </c>
      <c r="B3" s="57" t="s">
        <v>0</v>
      </c>
      <c r="C3" s="9" t="s">
        <v>1</v>
      </c>
      <c r="D3" s="10" t="s">
        <v>2</v>
      </c>
      <c r="E3" s="11" t="s">
        <v>3</v>
      </c>
      <c r="F3" s="95">
        <v>1</v>
      </c>
      <c r="G3" s="13">
        <v>2</v>
      </c>
      <c r="H3" s="14">
        <v>3</v>
      </c>
      <c r="I3" s="181">
        <v>4</v>
      </c>
      <c r="J3" s="14">
        <v>5</v>
      </c>
      <c r="K3" s="14">
        <v>6</v>
      </c>
      <c r="L3" s="121">
        <v>7</v>
      </c>
      <c r="M3" s="14">
        <v>8</v>
      </c>
      <c r="N3" s="14">
        <v>9</v>
      </c>
      <c r="O3" s="121">
        <v>10</v>
      </c>
      <c r="P3" s="14">
        <v>11</v>
      </c>
      <c r="Q3" s="14">
        <v>12</v>
      </c>
      <c r="R3" s="12">
        <v>13</v>
      </c>
      <c r="S3" s="167">
        <v>14</v>
      </c>
      <c r="T3" s="97"/>
    </row>
    <row r="4" spans="1:20" ht="12.75">
      <c r="A4" s="100">
        <v>1</v>
      </c>
      <c r="B4" s="106" t="s">
        <v>160</v>
      </c>
      <c r="C4" s="277" t="s">
        <v>161</v>
      </c>
      <c r="D4" s="275" t="s">
        <v>230</v>
      </c>
      <c r="E4" s="15">
        <f aca="true" t="shared" si="0" ref="E4:E48">SUM(F4:S4)</f>
        <v>830</v>
      </c>
      <c r="F4" s="53">
        <v>100</v>
      </c>
      <c r="G4" s="17"/>
      <c r="H4" s="18">
        <v>80</v>
      </c>
      <c r="I4" s="18">
        <v>80</v>
      </c>
      <c r="J4" s="18">
        <v>50</v>
      </c>
      <c r="K4" s="18"/>
      <c r="L4" s="18">
        <v>80</v>
      </c>
      <c r="M4" s="18">
        <v>80</v>
      </c>
      <c r="N4" s="18"/>
      <c r="O4" s="223">
        <v>80</v>
      </c>
      <c r="P4" s="49"/>
      <c r="Q4" s="102">
        <v>100</v>
      </c>
      <c r="R4" s="18">
        <v>100</v>
      </c>
      <c r="S4" s="58">
        <v>80</v>
      </c>
      <c r="T4" s="97"/>
    </row>
    <row r="5" spans="1:20" ht="12.75">
      <c r="A5" s="83">
        <v>2</v>
      </c>
      <c r="B5" s="99" t="s">
        <v>173</v>
      </c>
      <c r="C5" s="22" t="s">
        <v>174</v>
      </c>
      <c r="D5" s="86" t="s">
        <v>317</v>
      </c>
      <c r="E5" s="24">
        <f t="shared" si="0"/>
        <v>710</v>
      </c>
      <c r="F5" s="50">
        <v>80</v>
      </c>
      <c r="G5" s="21">
        <v>50</v>
      </c>
      <c r="H5" s="26">
        <v>60</v>
      </c>
      <c r="I5" s="26">
        <v>60</v>
      </c>
      <c r="J5" s="26">
        <v>100</v>
      </c>
      <c r="K5" s="26">
        <v>100</v>
      </c>
      <c r="L5" s="26"/>
      <c r="M5" s="26"/>
      <c r="N5" s="26"/>
      <c r="O5" s="150"/>
      <c r="P5" s="26">
        <v>40</v>
      </c>
      <c r="Q5" s="51">
        <v>80</v>
      </c>
      <c r="R5" s="26">
        <v>80</v>
      </c>
      <c r="S5" s="52">
        <v>60</v>
      </c>
      <c r="T5" s="97"/>
    </row>
    <row r="6" spans="1:20" ht="12.75">
      <c r="A6" s="83">
        <v>3</v>
      </c>
      <c r="B6" s="63" t="s">
        <v>188</v>
      </c>
      <c r="C6" s="38" t="s">
        <v>422</v>
      </c>
      <c r="D6" s="88" t="s">
        <v>241</v>
      </c>
      <c r="E6" s="24">
        <f t="shared" si="0"/>
        <v>680</v>
      </c>
      <c r="F6" s="50"/>
      <c r="G6" s="21"/>
      <c r="H6" s="26">
        <v>100</v>
      </c>
      <c r="I6" s="26">
        <v>100</v>
      </c>
      <c r="J6" s="26">
        <v>80</v>
      </c>
      <c r="K6" s="26"/>
      <c r="L6" s="26">
        <v>100</v>
      </c>
      <c r="M6" s="26">
        <v>100</v>
      </c>
      <c r="N6" s="26"/>
      <c r="O6" s="150">
        <v>100</v>
      </c>
      <c r="P6" s="26"/>
      <c r="Q6" s="51"/>
      <c r="R6" s="26"/>
      <c r="S6" s="52">
        <v>100</v>
      </c>
      <c r="T6" s="97"/>
    </row>
    <row r="7" spans="1:20" ht="12.75">
      <c r="A7" s="83">
        <v>4</v>
      </c>
      <c r="B7" s="28" t="s">
        <v>223</v>
      </c>
      <c r="C7" s="38" t="s">
        <v>224</v>
      </c>
      <c r="D7" s="88" t="s">
        <v>319</v>
      </c>
      <c r="E7" s="24">
        <f t="shared" si="0"/>
        <v>528</v>
      </c>
      <c r="F7" s="50">
        <v>22</v>
      </c>
      <c r="G7" s="21">
        <v>40</v>
      </c>
      <c r="H7" s="26">
        <v>50</v>
      </c>
      <c r="I7" s="26">
        <v>50</v>
      </c>
      <c r="J7" s="26">
        <v>36</v>
      </c>
      <c r="K7" s="26"/>
      <c r="L7" s="26">
        <v>60</v>
      </c>
      <c r="M7" s="26">
        <v>60</v>
      </c>
      <c r="N7" s="26"/>
      <c r="O7" s="150">
        <v>60</v>
      </c>
      <c r="P7" s="26"/>
      <c r="Q7" s="51">
        <v>50</v>
      </c>
      <c r="R7" s="26">
        <v>50</v>
      </c>
      <c r="S7" s="52">
        <v>50</v>
      </c>
      <c r="T7" s="97"/>
    </row>
    <row r="8" spans="1:20" ht="12.75">
      <c r="A8" s="83">
        <v>5</v>
      </c>
      <c r="B8" s="63" t="s">
        <v>198</v>
      </c>
      <c r="C8" s="38" t="s">
        <v>199</v>
      </c>
      <c r="D8" s="88" t="s">
        <v>26</v>
      </c>
      <c r="E8" s="24">
        <f t="shared" si="0"/>
        <v>469</v>
      </c>
      <c r="F8" s="50">
        <v>32</v>
      </c>
      <c r="G8" s="21">
        <v>26</v>
      </c>
      <c r="H8" s="26">
        <v>45</v>
      </c>
      <c r="I8" s="26">
        <v>45</v>
      </c>
      <c r="J8" s="26">
        <v>18</v>
      </c>
      <c r="K8" s="26" t="s">
        <v>1448</v>
      </c>
      <c r="L8" s="26">
        <v>45</v>
      </c>
      <c r="M8" s="26">
        <v>32</v>
      </c>
      <c r="N8" s="26">
        <v>20</v>
      </c>
      <c r="O8" s="150">
        <v>50</v>
      </c>
      <c r="P8" s="26" t="s">
        <v>1449</v>
      </c>
      <c r="Q8" s="51">
        <v>60</v>
      </c>
      <c r="R8" s="26">
        <v>60</v>
      </c>
      <c r="S8" s="52">
        <v>36</v>
      </c>
      <c r="T8" s="97"/>
    </row>
    <row r="9" spans="1:20" ht="12.75">
      <c r="A9" s="83">
        <v>6</v>
      </c>
      <c r="B9" s="99" t="s">
        <v>179</v>
      </c>
      <c r="C9" s="22" t="s">
        <v>180</v>
      </c>
      <c r="D9" s="86" t="s">
        <v>317</v>
      </c>
      <c r="E9" s="24">
        <f t="shared" si="0"/>
        <v>455</v>
      </c>
      <c r="F9" s="50">
        <v>50</v>
      </c>
      <c r="G9" s="21">
        <v>60</v>
      </c>
      <c r="H9" s="26">
        <v>40</v>
      </c>
      <c r="I9" s="26"/>
      <c r="J9" s="26">
        <v>60</v>
      </c>
      <c r="K9" s="26">
        <v>80</v>
      </c>
      <c r="L9" s="26"/>
      <c r="M9" s="26"/>
      <c r="N9" s="26">
        <v>80</v>
      </c>
      <c r="O9" s="150">
        <v>40</v>
      </c>
      <c r="P9" s="26"/>
      <c r="Q9" s="51"/>
      <c r="R9" s="26"/>
      <c r="S9" s="52">
        <v>45</v>
      </c>
      <c r="T9" s="97"/>
    </row>
    <row r="10" spans="1:20" ht="12.75">
      <c r="A10" s="83">
        <v>7</v>
      </c>
      <c r="B10" s="99" t="s">
        <v>212</v>
      </c>
      <c r="C10" s="22" t="s">
        <v>213</v>
      </c>
      <c r="D10" s="86" t="s">
        <v>248</v>
      </c>
      <c r="E10" s="24">
        <f t="shared" si="0"/>
        <v>424</v>
      </c>
      <c r="F10" s="50" t="s">
        <v>1433</v>
      </c>
      <c r="G10" s="21" t="s">
        <v>1450</v>
      </c>
      <c r="H10" s="26">
        <v>29</v>
      </c>
      <c r="I10" s="26">
        <v>40</v>
      </c>
      <c r="J10" s="26">
        <v>24</v>
      </c>
      <c r="K10" s="26">
        <v>60</v>
      </c>
      <c r="L10" s="26">
        <v>40</v>
      </c>
      <c r="M10" s="36">
        <v>29</v>
      </c>
      <c r="N10" s="26">
        <v>45</v>
      </c>
      <c r="O10" s="150">
        <v>26</v>
      </c>
      <c r="P10" s="26">
        <v>29</v>
      </c>
      <c r="Q10" s="51">
        <v>40</v>
      </c>
      <c r="R10" s="26">
        <v>40</v>
      </c>
      <c r="S10" s="52">
        <v>22</v>
      </c>
      <c r="T10" s="97"/>
    </row>
    <row r="11" spans="1:20" ht="12.75">
      <c r="A11" s="83">
        <v>8</v>
      </c>
      <c r="B11" s="99" t="s">
        <v>196</v>
      </c>
      <c r="C11" s="22" t="s">
        <v>197</v>
      </c>
      <c r="D11" s="86" t="s">
        <v>27</v>
      </c>
      <c r="E11" s="24">
        <f t="shared" si="0"/>
        <v>377</v>
      </c>
      <c r="F11" s="50">
        <v>36</v>
      </c>
      <c r="G11" s="21">
        <v>32</v>
      </c>
      <c r="H11" s="26"/>
      <c r="I11" s="26"/>
      <c r="J11" s="26">
        <v>22</v>
      </c>
      <c r="K11" s="26">
        <v>45</v>
      </c>
      <c r="L11" s="26">
        <v>22</v>
      </c>
      <c r="M11" s="26">
        <v>36</v>
      </c>
      <c r="N11" s="26">
        <v>32</v>
      </c>
      <c r="O11" s="150">
        <v>29</v>
      </c>
      <c r="P11" s="26">
        <v>26</v>
      </c>
      <c r="Q11" s="51">
        <v>45</v>
      </c>
      <c r="R11" s="26">
        <v>32</v>
      </c>
      <c r="S11" s="52">
        <v>20</v>
      </c>
      <c r="T11" s="217"/>
    </row>
    <row r="12" spans="1:20" ht="12.75">
      <c r="A12" s="83">
        <v>9</v>
      </c>
      <c r="B12" s="99" t="s">
        <v>177</v>
      </c>
      <c r="C12" s="22" t="s">
        <v>178</v>
      </c>
      <c r="D12" s="86" t="s">
        <v>237</v>
      </c>
      <c r="E12" s="24">
        <f t="shared" si="0"/>
        <v>357</v>
      </c>
      <c r="F12" s="50">
        <v>60</v>
      </c>
      <c r="G12" s="21">
        <v>80</v>
      </c>
      <c r="H12" s="26">
        <v>36</v>
      </c>
      <c r="I12" s="26"/>
      <c r="J12" s="26">
        <v>45</v>
      </c>
      <c r="K12" s="26"/>
      <c r="L12" s="26">
        <v>50</v>
      </c>
      <c r="M12" s="36">
        <v>50</v>
      </c>
      <c r="N12" s="26"/>
      <c r="O12" s="150">
        <v>36</v>
      </c>
      <c r="P12" s="26"/>
      <c r="Q12" s="51"/>
      <c r="R12" s="26"/>
      <c r="S12" s="52"/>
      <c r="T12" s="97"/>
    </row>
    <row r="13" spans="1:20" ht="12.75">
      <c r="A13" s="83">
        <v>10</v>
      </c>
      <c r="B13" s="99" t="s">
        <v>206</v>
      </c>
      <c r="C13" s="60" t="s">
        <v>207</v>
      </c>
      <c r="D13" s="87" t="s">
        <v>246</v>
      </c>
      <c r="E13" s="24">
        <f t="shared" si="0"/>
        <v>318</v>
      </c>
      <c r="F13" s="50">
        <v>29</v>
      </c>
      <c r="G13" s="21">
        <v>18</v>
      </c>
      <c r="H13" s="26"/>
      <c r="I13" s="26"/>
      <c r="J13" s="26">
        <v>40</v>
      </c>
      <c r="K13" s="26">
        <v>20</v>
      </c>
      <c r="L13" s="26"/>
      <c r="M13" s="26"/>
      <c r="N13" s="26">
        <v>60</v>
      </c>
      <c r="O13" s="150">
        <v>15</v>
      </c>
      <c r="P13" s="26">
        <v>100</v>
      </c>
      <c r="Q13" s="51">
        <v>36</v>
      </c>
      <c r="R13" s="26"/>
      <c r="S13" s="52"/>
      <c r="T13" s="97"/>
    </row>
    <row r="14" spans="1:20" ht="12.75">
      <c r="A14" s="83">
        <v>11</v>
      </c>
      <c r="B14" s="28" t="s">
        <v>878</v>
      </c>
      <c r="C14" s="38" t="s">
        <v>333</v>
      </c>
      <c r="D14" s="88" t="s">
        <v>334</v>
      </c>
      <c r="E14" s="24">
        <f t="shared" si="0"/>
        <v>297</v>
      </c>
      <c r="F14" s="50">
        <v>13</v>
      </c>
      <c r="G14" s="21">
        <v>15</v>
      </c>
      <c r="H14" s="26"/>
      <c r="I14" s="26"/>
      <c r="J14" s="26">
        <v>29</v>
      </c>
      <c r="K14" s="26">
        <v>40</v>
      </c>
      <c r="L14" s="26">
        <v>16</v>
      </c>
      <c r="M14" s="36">
        <v>16</v>
      </c>
      <c r="N14" s="26">
        <v>12</v>
      </c>
      <c r="O14" s="150">
        <v>45</v>
      </c>
      <c r="P14" s="26">
        <v>32</v>
      </c>
      <c r="Q14" s="51">
        <v>32</v>
      </c>
      <c r="R14" s="26">
        <v>29</v>
      </c>
      <c r="S14" s="52">
        <v>18</v>
      </c>
      <c r="T14" s="217"/>
    </row>
    <row r="15" spans="1:20" ht="12.75">
      <c r="A15" s="83">
        <v>12</v>
      </c>
      <c r="B15" s="99" t="s">
        <v>185</v>
      </c>
      <c r="C15" s="22" t="s">
        <v>186</v>
      </c>
      <c r="D15" s="86" t="s">
        <v>318</v>
      </c>
      <c r="E15" s="24">
        <f t="shared" si="0"/>
        <v>289</v>
      </c>
      <c r="F15" s="50">
        <v>45</v>
      </c>
      <c r="G15" s="21">
        <v>45</v>
      </c>
      <c r="H15" s="26"/>
      <c r="I15" s="26"/>
      <c r="J15" s="26">
        <v>15</v>
      </c>
      <c r="K15" s="26">
        <v>36</v>
      </c>
      <c r="L15" s="26"/>
      <c r="M15" s="26">
        <v>24</v>
      </c>
      <c r="N15" s="26">
        <v>18</v>
      </c>
      <c r="O15" s="150">
        <v>14</v>
      </c>
      <c r="P15" s="26">
        <v>24</v>
      </c>
      <c r="Q15" s="51">
        <v>18</v>
      </c>
      <c r="R15" s="26">
        <v>26</v>
      </c>
      <c r="S15" s="52">
        <v>24</v>
      </c>
      <c r="T15" s="97"/>
    </row>
    <row r="16" spans="1:20" ht="12.75">
      <c r="A16" s="83">
        <v>13</v>
      </c>
      <c r="B16" s="28" t="s">
        <v>1358</v>
      </c>
      <c r="C16" s="38" t="s">
        <v>1158</v>
      </c>
      <c r="D16" s="88" t="s">
        <v>966</v>
      </c>
      <c r="E16" s="24">
        <f t="shared" si="0"/>
        <v>236</v>
      </c>
      <c r="F16" s="50"/>
      <c r="G16" s="21"/>
      <c r="I16" s="26"/>
      <c r="J16" s="26">
        <v>16</v>
      </c>
      <c r="K16" s="26">
        <v>26</v>
      </c>
      <c r="L16" s="26">
        <v>26</v>
      </c>
      <c r="M16" s="36">
        <v>11</v>
      </c>
      <c r="N16" s="26">
        <v>50</v>
      </c>
      <c r="O16" s="150">
        <v>16</v>
      </c>
      <c r="P16" s="26">
        <v>45</v>
      </c>
      <c r="Q16" s="51">
        <v>14</v>
      </c>
      <c r="R16" s="26"/>
      <c r="S16" s="52">
        <v>32</v>
      </c>
      <c r="T16" s="97"/>
    </row>
    <row r="17" spans="1:20" ht="12.75">
      <c r="A17" s="83">
        <v>14</v>
      </c>
      <c r="B17" s="99" t="s">
        <v>225</v>
      </c>
      <c r="C17" s="22" t="s">
        <v>349</v>
      </c>
      <c r="D17" s="86" t="s">
        <v>334</v>
      </c>
      <c r="E17" s="24">
        <f t="shared" si="0"/>
        <v>229</v>
      </c>
      <c r="F17" s="50"/>
      <c r="G17" s="21">
        <v>100</v>
      </c>
      <c r="H17" s="26"/>
      <c r="I17" s="26"/>
      <c r="J17" s="26"/>
      <c r="K17" s="26"/>
      <c r="L17" s="26"/>
      <c r="M17" s="51"/>
      <c r="N17" s="26">
        <v>100</v>
      </c>
      <c r="O17" s="150"/>
      <c r="P17" s="26"/>
      <c r="Q17" s="51"/>
      <c r="R17" s="36"/>
      <c r="S17" s="52">
        <v>29</v>
      </c>
      <c r="T17" s="97"/>
    </row>
    <row r="18" spans="1:20" ht="12.75">
      <c r="A18" s="83">
        <v>15</v>
      </c>
      <c r="B18" s="99" t="s">
        <v>335</v>
      </c>
      <c r="C18" s="22" t="s">
        <v>336</v>
      </c>
      <c r="D18" s="86" t="s">
        <v>25</v>
      </c>
      <c r="E18" s="24">
        <f t="shared" si="0"/>
        <v>225</v>
      </c>
      <c r="F18" s="50">
        <v>12</v>
      </c>
      <c r="G18" s="21"/>
      <c r="H18" s="26">
        <v>22</v>
      </c>
      <c r="I18" s="26">
        <v>29</v>
      </c>
      <c r="J18" s="26">
        <v>13</v>
      </c>
      <c r="K18" s="26">
        <v>32</v>
      </c>
      <c r="L18" s="26"/>
      <c r="M18" s="26">
        <v>13</v>
      </c>
      <c r="N18" s="26">
        <v>26</v>
      </c>
      <c r="O18" s="150"/>
      <c r="P18" s="26">
        <v>36</v>
      </c>
      <c r="Q18" s="51">
        <v>20</v>
      </c>
      <c r="R18" s="26">
        <v>22</v>
      </c>
      <c r="S18" s="52"/>
      <c r="T18" s="97"/>
    </row>
    <row r="19" spans="1:20" ht="12.75">
      <c r="A19" s="83">
        <v>16</v>
      </c>
      <c r="B19" s="99" t="s">
        <v>1155</v>
      </c>
      <c r="C19" s="22" t="s">
        <v>1156</v>
      </c>
      <c r="D19" s="86" t="s">
        <v>1157</v>
      </c>
      <c r="E19" s="24">
        <f t="shared" si="0"/>
        <v>217</v>
      </c>
      <c r="F19" s="50"/>
      <c r="G19" s="21"/>
      <c r="H19" s="26"/>
      <c r="I19" s="26"/>
      <c r="J19" s="26"/>
      <c r="K19" s="26"/>
      <c r="L19" s="26"/>
      <c r="M19" s="26">
        <v>22</v>
      </c>
      <c r="N19" s="26">
        <v>22</v>
      </c>
      <c r="O19" s="150">
        <v>18</v>
      </c>
      <c r="P19" s="26">
        <v>50</v>
      </c>
      <c r="Q19" s="51">
        <v>29</v>
      </c>
      <c r="R19" s="26">
        <v>36</v>
      </c>
      <c r="S19" s="52">
        <v>40</v>
      </c>
      <c r="T19" s="217"/>
    </row>
    <row r="20" spans="1:20" ht="12.75">
      <c r="A20" s="83">
        <v>17</v>
      </c>
      <c r="B20" s="99" t="s">
        <v>330</v>
      </c>
      <c r="C20" s="60" t="s">
        <v>331</v>
      </c>
      <c r="D20" s="87" t="s">
        <v>332</v>
      </c>
      <c r="E20" s="24">
        <f t="shared" si="0"/>
        <v>205</v>
      </c>
      <c r="F20" s="50">
        <v>14</v>
      </c>
      <c r="G20" s="21">
        <v>16</v>
      </c>
      <c r="H20" s="26">
        <v>26</v>
      </c>
      <c r="I20" s="26">
        <v>32</v>
      </c>
      <c r="J20" s="26">
        <v>9</v>
      </c>
      <c r="K20" s="26">
        <v>22</v>
      </c>
      <c r="L20" s="26"/>
      <c r="M20" s="26">
        <v>15</v>
      </c>
      <c r="N20" s="26">
        <v>11</v>
      </c>
      <c r="O20" s="150">
        <v>11</v>
      </c>
      <c r="P20" s="26">
        <v>18</v>
      </c>
      <c r="Q20" s="51">
        <v>16</v>
      </c>
      <c r="R20" s="26"/>
      <c r="S20" s="52">
        <v>15</v>
      </c>
      <c r="T20" s="97"/>
    </row>
    <row r="21" spans="1:20" ht="12.75">
      <c r="A21" s="83">
        <v>18</v>
      </c>
      <c r="B21" s="99" t="s">
        <v>883</v>
      </c>
      <c r="C21" s="22" t="s">
        <v>884</v>
      </c>
      <c r="D21" s="86" t="s">
        <v>446</v>
      </c>
      <c r="E21" s="24">
        <f t="shared" si="0"/>
        <v>201</v>
      </c>
      <c r="F21" s="50"/>
      <c r="G21" s="21"/>
      <c r="H21" s="26"/>
      <c r="I21" s="26"/>
      <c r="J21" s="26">
        <v>14</v>
      </c>
      <c r="K21" s="26">
        <v>16</v>
      </c>
      <c r="L21" s="26">
        <v>15</v>
      </c>
      <c r="M21" s="26">
        <v>14</v>
      </c>
      <c r="N21" s="26">
        <v>36</v>
      </c>
      <c r="O21" s="150">
        <v>13</v>
      </c>
      <c r="P21" s="26">
        <v>60</v>
      </c>
      <c r="Q21" s="51">
        <v>13</v>
      </c>
      <c r="R21" s="26">
        <v>20</v>
      </c>
      <c r="S21" s="52"/>
      <c r="T21" s="97"/>
    </row>
    <row r="22" spans="1:20" ht="12.75">
      <c r="A22" s="83">
        <v>19</v>
      </c>
      <c r="B22" s="99" t="s">
        <v>320</v>
      </c>
      <c r="C22" s="22" t="s">
        <v>321</v>
      </c>
      <c r="D22" s="86" t="s">
        <v>322</v>
      </c>
      <c r="E22" s="24">
        <f t="shared" si="0"/>
        <v>191</v>
      </c>
      <c r="F22" s="50">
        <v>20</v>
      </c>
      <c r="G22" s="21"/>
      <c r="H22" s="26"/>
      <c r="I22" s="26"/>
      <c r="J22" s="26"/>
      <c r="K22" s="26">
        <v>50</v>
      </c>
      <c r="L22" s="26"/>
      <c r="M22" s="26"/>
      <c r="N22" s="26">
        <v>29</v>
      </c>
      <c r="O22" s="150"/>
      <c r="P22" s="26">
        <v>80</v>
      </c>
      <c r="Q22" s="51">
        <v>12</v>
      </c>
      <c r="R22" s="26"/>
      <c r="S22" s="52"/>
      <c r="T22" s="97"/>
    </row>
    <row r="23" spans="1:20" ht="12.75">
      <c r="A23" s="83">
        <v>20</v>
      </c>
      <c r="B23" s="99" t="s">
        <v>337</v>
      </c>
      <c r="C23" s="22" t="s">
        <v>338</v>
      </c>
      <c r="D23" s="86" t="s">
        <v>339</v>
      </c>
      <c r="E23" s="24">
        <f t="shared" si="0"/>
        <v>187</v>
      </c>
      <c r="F23" s="50">
        <v>11</v>
      </c>
      <c r="G23" s="21"/>
      <c r="H23" s="26">
        <v>20</v>
      </c>
      <c r="I23" s="26">
        <v>26</v>
      </c>
      <c r="J23" s="26">
        <v>8</v>
      </c>
      <c r="K23" s="26">
        <v>24</v>
      </c>
      <c r="L23" s="26">
        <v>18</v>
      </c>
      <c r="M23" s="26">
        <v>20</v>
      </c>
      <c r="N23" s="26">
        <v>13</v>
      </c>
      <c r="O23" s="150">
        <v>12</v>
      </c>
      <c r="P23" s="26">
        <v>20</v>
      </c>
      <c r="Q23" s="51">
        <v>15</v>
      </c>
      <c r="R23" s="26"/>
      <c r="S23" s="52"/>
      <c r="T23" s="97"/>
    </row>
    <row r="24" spans="1:20" ht="12.75">
      <c r="A24" s="83">
        <v>21</v>
      </c>
      <c r="B24" s="99" t="s">
        <v>410</v>
      </c>
      <c r="C24" s="60" t="s">
        <v>411</v>
      </c>
      <c r="D24" s="88" t="s">
        <v>412</v>
      </c>
      <c r="E24" s="24">
        <f t="shared" si="0"/>
        <v>167</v>
      </c>
      <c r="F24" s="50"/>
      <c r="G24" s="21"/>
      <c r="H24" s="26">
        <v>32</v>
      </c>
      <c r="I24" s="26"/>
      <c r="J24" s="26">
        <v>26</v>
      </c>
      <c r="K24" s="26"/>
      <c r="L24" s="26">
        <v>32</v>
      </c>
      <c r="M24" s="26">
        <v>45</v>
      </c>
      <c r="N24" s="26"/>
      <c r="O24" s="150">
        <v>32</v>
      </c>
      <c r="P24" s="26"/>
      <c r="Q24" s="51"/>
      <c r="R24" s="36"/>
      <c r="S24" s="52"/>
      <c r="T24" s="97"/>
    </row>
    <row r="25" spans="1:20" ht="12.75">
      <c r="A25" s="83">
        <v>22</v>
      </c>
      <c r="B25" s="99" t="s">
        <v>194</v>
      </c>
      <c r="C25" s="22" t="s">
        <v>195</v>
      </c>
      <c r="D25" s="86" t="s">
        <v>244</v>
      </c>
      <c r="E25" s="24">
        <f t="shared" si="0"/>
        <v>159</v>
      </c>
      <c r="F25" s="50">
        <v>40</v>
      </c>
      <c r="G25" s="21">
        <v>29</v>
      </c>
      <c r="H25" s="26"/>
      <c r="I25" s="26"/>
      <c r="J25" s="36">
        <v>32</v>
      </c>
      <c r="K25" s="26"/>
      <c r="L25" s="26">
        <v>36</v>
      </c>
      <c r="M25" s="26"/>
      <c r="N25" s="26"/>
      <c r="O25" s="150"/>
      <c r="P25" s="26"/>
      <c r="Q25" s="51">
        <v>22</v>
      </c>
      <c r="R25" s="26"/>
      <c r="S25" s="52"/>
      <c r="T25" s="217"/>
    </row>
    <row r="26" spans="1:20" ht="12.75">
      <c r="A26" s="83">
        <v>23</v>
      </c>
      <c r="B26" s="28" t="s">
        <v>417</v>
      </c>
      <c r="C26" s="29" t="s">
        <v>418</v>
      </c>
      <c r="D26" s="89" t="s">
        <v>419</v>
      </c>
      <c r="E26" s="24">
        <f t="shared" si="0"/>
        <v>158</v>
      </c>
      <c r="F26" s="50"/>
      <c r="G26" s="21"/>
      <c r="H26" s="26">
        <v>24</v>
      </c>
      <c r="I26" s="26">
        <v>36</v>
      </c>
      <c r="J26" s="26"/>
      <c r="K26" s="26"/>
      <c r="L26" s="26"/>
      <c r="M26" s="26">
        <v>26</v>
      </c>
      <c r="N26" s="26">
        <v>24</v>
      </c>
      <c r="O26" s="150">
        <v>22</v>
      </c>
      <c r="P26" s="26"/>
      <c r="Q26" s="51"/>
      <c r="R26" s="26"/>
      <c r="S26" s="52">
        <v>26</v>
      </c>
      <c r="T26" s="217"/>
    </row>
    <row r="27" spans="1:20" ht="12.75">
      <c r="A27" s="83">
        <v>24</v>
      </c>
      <c r="B27" s="63" t="s">
        <v>214</v>
      </c>
      <c r="C27" s="38" t="s">
        <v>215</v>
      </c>
      <c r="D27" s="88" t="s">
        <v>249</v>
      </c>
      <c r="E27" s="24">
        <f t="shared" si="0"/>
        <v>157</v>
      </c>
      <c r="F27" s="50">
        <v>24</v>
      </c>
      <c r="G27" s="21">
        <v>24</v>
      </c>
      <c r="H27" s="26"/>
      <c r="I27" s="26"/>
      <c r="J27" s="26">
        <v>10</v>
      </c>
      <c r="K27" s="26">
        <v>13</v>
      </c>
      <c r="L27" s="26"/>
      <c r="M27" s="26"/>
      <c r="N27" s="26">
        <v>40</v>
      </c>
      <c r="O27" s="150">
        <v>10</v>
      </c>
      <c r="P27" s="26">
        <v>22</v>
      </c>
      <c r="Q27" s="51"/>
      <c r="R27" s="26"/>
      <c r="S27" s="52">
        <v>14</v>
      </c>
      <c r="T27" s="217"/>
    </row>
    <row r="28" spans="1:20" ht="12.75">
      <c r="A28" s="83">
        <v>25</v>
      </c>
      <c r="B28" s="279" t="s">
        <v>352</v>
      </c>
      <c r="C28" s="77" t="s">
        <v>353</v>
      </c>
      <c r="D28" s="306" t="s">
        <v>351</v>
      </c>
      <c r="E28" s="105">
        <f t="shared" si="0"/>
        <v>146</v>
      </c>
      <c r="F28" s="50"/>
      <c r="G28" s="92">
        <v>14</v>
      </c>
      <c r="H28" s="108"/>
      <c r="I28" s="108"/>
      <c r="J28" s="108">
        <v>12</v>
      </c>
      <c r="K28" s="108">
        <v>10</v>
      </c>
      <c r="L28" s="108">
        <v>20</v>
      </c>
      <c r="M28" s="108">
        <v>20</v>
      </c>
      <c r="N28" s="108"/>
      <c r="O28" s="151">
        <v>20</v>
      </c>
      <c r="P28" s="26"/>
      <c r="Q28" s="162">
        <v>26</v>
      </c>
      <c r="R28" s="108">
        <v>24</v>
      </c>
      <c r="S28" s="52"/>
      <c r="T28" s="97"/>
    </row>
    <row r="29" spans="1:20" ht="12.75">
      <c r="A29" s="83">
        <v>26</v>
      </c>
      <c r="B29" s="99" t="s">
        <v>210</v>
      </c>
      <c r="C29" s="22" t="s">
        <v>1198</v>
      </c>
      <c r="D29" s="86" t="s">
        <v>26</v>
      </c>
      <c r="E29" s="24">
        <f t="shared" si="0"/>
        <v>139</v>
      </c>
      <c r="F29" s="50">
        <v>26</v>
      </c>
      <c r="G29" s="21">
        <v>20</v>
      </c>
      <c r="H29" s="26"/>
      <c r="I29" s="26"/>
      <c r="J29" s="26"/>
      <c r="K29" s="26"/>
      <c r="L29" s="26">
        <v>29</v>
      </c>
      <c r="M29" s="26">
        <v>40</v>
      </c>
      <c r="N29" s="26"/>
      <c r="O29" s="150">
        <v>24</v>
      </c>
      <c r="P29" s="26"/>
      <c r="Q29" s="51"/>
      <c r="R29" s="26"/>
      <c r="S29" s="52"/>
      <c r="T29" s="217"/>
    </row>
    <row r="30" spans="1:20" ht="12.75">
      <c r="A30" s="83">
        <v>27</v>
      </c>
      <c r="B30" s="99" t="s">
        <v>1292</v>
      </c>
      <c r="C30" s="60" t="s">
        <v>1361</v>
      </c>
      <c r="D30" s="87" t="s">
        <v>25</v>
      </c>
      <c r="E30" s="24">
        <f t="shared" si="0"/>
        <v>69</v>
      </c>
      <c r="F30" s="50"/>
      <c r="G30" s="21"/>
      <c r="H30" s="26"/>
      <c r="I30" s="26"/>
      <c r="J30" s="26"/>
      <c r="K30" s="26"/>
      <c r="L30" s="26"/>
      <c r="M30" s="26"/>
      <c r="N30" s="26"/>
      <c r="O30" s="150"/>
      <c r="P30" s="26"/>
      <c r="Q30" s="51">
        <v>24</v>
      </c>
      <c r="R30" s="38">
        <v>45</v>
      </c>
      <c r="S30" s="52"/>
      <c r="T30" s="217"/>
    </row>
    <row r="31" spans="1:20" ht="12.75">
      <c r="A31" s="83">
        <v>28</v>
      </c>
      <c r="B31" s="99" t="s">
        <v>890</v>
      </c>
      <c r="C31" s="60" t="s">
        <v>205</v>
      </c>
      <c r="D31" s="87" t="s">
        <v>25</v>
      </c>
      <c r="E31" s="24">
        <f t="shared" si="0"/>
        <v>66</v>
      </c>
      <c r="F31" s="50"/>
      <c r="G31" s="21"/>
      <c r="H31" s="26"/>
      <c r="I31" s="26"/>
      <c r="J31" s="26">
        <v>6</v>
      </c>
      <c r="K31" s="26">
        <v>9</v>
      </c>
      <c r="L31" s="26">
        <v>14</v>
      </c>
      <c r="M31" s="26">
        <v>12</v>
      </c>
      <c r="N31" s="26"/>
      <c r="O31" s="150"/>
      <c r="P31" s="26"/>
      <c r="Q31" s="51">
        <v>9</v>
      </c>
      <c r="R31" s="26"/>
      <c r="S31" s="52">
        <v>16</v>
      </c>
      <c r="T31" s="97"/>
    </row>
    <row r="32" spans="1:20" ht="12.75">
      <c r="A32" s="83">
        <v>29</v>
      </c>
      <c r="B32" s="99" t="s">
        <v>327</v>
      </c>
      <c r="C32" s="22" t="s">
        <v>328</v>
      </c>
      <c r="D32" s="86" t="s">
        <v>329</v>
      </c>
      <c r="E32" s="24">
        <f t="shared" si="0"/>
        <v>61</v>
      </c>
      <c r="F32" s="50">
        <v>15</v>
      </c>
      <c r="G32" s="21">
        <v>12</v>
      </c>
      <c r="H32" s="26"/>
      <c r="I32" s="26"/>
      <c r="J32" s="26">
        <v>4</v>
      </c>
      <c r="K32" s="26">
        <v>11</v>
      </c>
      <c r="L32" s="26"/>
      <c r="M32" s="26">
        <v>9</v>
      </c>
      <c r="N32" s="26">
        <v>10</v>
      </c>
      <c r="O32" s="150"/>
      <c r="P32" s="26"/>
      <c r="Q32" s="51"/>
      <c r="R32" s="26"/>
      <c r="S32" s="52"/>
      <c r="T32" s="217"/>
    </row>
    <row r="33" spans="1:19" ht="12.75">
      <c r="A33" s="83">
        <v>30</v>
      </c>
      <c r="B33" s="99" t="s">
        <v>324</v>
      </c>
      <c r="C33" s="60" t="s">
        <v>325</v>
      </c>
      <c r="D33" s="87" t="s">
        <v>326</v>
      </c>
      <c r="E33" s="24">
        <f t="shared" si="0"/>
        <v>50</v>
      </c>
      <c r="F33" s="50">
        <v>16</v>
      </c>
      <c r="G33" s="21"/>
      <c r="H33" s="26"/>
      <c r="I33" s="26"/>
      <c r="J33" s="26">
        <v>5</v>
      </c>
      <c r="K33" s="26">
        <v>14</v>
      </c>
      <c r="L33" s="26"/>
      <c r="M33" s="26"/>
      <c r="N33" s="26">
        <v>15</v>
      </c>
      <c r="O33" s="150"/>
      <c r="P33" s="26"/>
      <c r="Q33" s="51"/>
      <c r="R33" s="26"/>
      <c r="S33" s="52"/>
    </row>
    <row r="34" spans="1:20" ht="12.75">
      <c r="A34" s="83">
        <v>31</v>
      </c>
      <c r="B34" s="63" t="s">
        <v>887</v>
      </c>
      <c r="C34" s="38" t="s">
        <v>888</v>
      </c>
      <c r="D34" s="88" t="s">
        <v>889</v>
      </c>
      <c r="E34" s="24">
        <f t="shared" si="0"/>
        <v>41</v>
      </c>
      <c r="F34" s="50"/>
      <c r="G34" s="21"/>
      <c r="H34" s="26"/>
      <c r="I34" s="26"/>
      <c r="J34" s="26">
        <v>7</v>
      </c>
      <c r="K34" s="26"/>
      <c r="L34" s="26">
        <v>12</v>
      </c>
      <c r="M34" s="26"/>
      <c r="N34" s="26"/>
      <c r="O34" s="150"/>
      <c r="P34" s="26">
        <v>14</v>
      </c>
      <c r="Q34" s="51">
        <v>8</v>
      </c>
      <c r="R34" s="26"/>
      <c r="S34" s="52"/>
      <c r="T34" s="36"/>
    </row>
    <row r="35" spans="1:20" ht="12.75">
      <c r="A35" s="83">
        <v>32</v>
      </c>
      <c r="B35" s="99" t="s">
        <v>885</v>
      </c>
      <c r="C35" s="60" t="s">
        <v>886</v>
      </c>
      <c r="D35" s="87" t="s">
        <v>323</v>
      </c>
      <c r="E35" s="24">
        <f t="shared" si="0"/>
        <v>40</v>
      </c>
      <c r="F35" s="50"/>
      <c r="G35" s="21"/>
      <c r="H35" s="26"/>
      <c r="I35" s="26"/>
      <c r="J35" s="26">
        <v>11</v>
      </c>
      <c r="K35" s="26">
        <v>29</v>
      </c>
      <c r="L35" s="26"/>
      <c r="M35" s="26"/>
      <c r="N35" s="26"/>
      <c r="O35" s="150"/>
      <c r="P35" s="26"/>
      <c r="Q35" s="51"/>
      <c r="R35" s="26"/>
      <c r="S35" s="52"/>
      <c r="T35" s="36"/>
    </row>
    <row r="36" spans="1:19" ht="12.75">
      <c r="A36" s="83">
        <v>32</v>
      </c>
      <c r="B36" s="54" t="s">
        <v>1196</v>
      </c>
      <c r="C36" s="60" t="s">
        <v>1197</v>
      </c>
      <c r="D36" s="222" t="s">
        <v>27</v>
      </c>
      <c r="E36" s="24">
        <f t="shared" si="0"/>
        <v>40</v>
      </c>
      <c r="F36" s="25"/>
      <c r="G36" s="21"/>
      <c r="H36" s="26"/>
      <c r="I36" s="26"/>
      <c r="J36" s="26"/>
      <c r="K36" s="26"/>
      <c r="L36" s="26"/>
      <c r="M36" s="26"/>
      <c r="N36" s="26">
        <v>14</v>
      </c>
      <c r="O36" s="150"/>
      <c r="P36" s="26">
        <v>15</v>
      </c>
      <c r="Q36" s="51">
        <v>11</v>
      </c>
      <c r="R36" s="26"/>
      <c r="S36" s="52"/>
    </row>
    <row r="37" spans="1:19" ht="12.75">
      <c r="A37" s="83">
        <v>34</v>
      </c>
      <c r="B37" s="54" t="s">
        <v>346</v>
      </c>
      <c r="C37" s="22" t="s">
        <v>347</v>
      </c>
      <c r="D37" s="23" t="s">
        <v>348</v>
      </c>
      <c r="E37" s="105">
        <f t="shared" si="0"/>
        <v>39</v>
      </c>
      <c r="F37" s="50">
        <v>8</v>
      </c>
      <c r="G37" s="21"/>
      <c r="H37" s="26"/>
      <c r="I37" s="26"/>
      <c r="J37" s="26"/>
      <c r="K37" s="26">
        <v>7</v>
      </c>
      <c r="L37" s="26">
        <v>13</v>
      </c>
      <c r="M37" s="26">
        <v>11</v>
      </c>
      <c r="N37" s="26"/>
      <c r="O37" s="150"/>
      <c r="P37" s="26"/>
      <c r="Q37" s="51"/>
      <c r="R37" s="26"/>
      <c r="S37" s="168"/>
    </row>
    <row r="38" spans="1:20" ht="12.75">
      <c r="A38" s="83">
        <v>35</v>
      </c>
      <c r="B38" s="236" t="s">
        <v>222</v>
      </c>
      <c r="C38" s="38" t="s">
        <v>205</v>
      </c>
      <c r="D38" s="88" t="s">
        <v>350</v>
      </c>
      <c r="E38" s="24">
        <f t="shared" si="0"/>
        <v>36</v>
      </c>
      <c r="F38" s="50"/>
      <c r="G38" s="21">
        <v>36</v>
      </c>
      <c r="H38" s="26"/>
      <c r="I38" s="26"/>
      <c r="J38" s="26"/>
      <c r="K38" s="26"/>
      <c r="L38" s="26"/>
      <c r="M38" s="26"/>
      <c r="N38" s="26"/>
      <c r="O38" s="150"/>
      <c r="P38" s="26"/>
      <c r="Q38" s="51"/>
      <c r="R38" s="26"/>
      <c r="S38" s="169"/>
      <c r="T38" s="36"/>
    </row>
    <row r="39" spans="1:20" ht="12.75">
      <c r="A39" s="83">
        <v>36</v>
      </c>
      <c r="B39" s="247" t="s">
        <v>158</v>
      </c>
      <c r="C39" s="224" t="s">
        <v>1092</v>
      </c>
      <c r="D39" s="249" t="s">
        <v>32</v>
      </c>
      <c r="E39" s="138">
        <f t="shared" si="0"/>
        <v>24</v>
      </c>
      <c r="F39" s="104"/>
      <c r="G39" s="92"/>
      <c r="H39" s="108"/>
      <c r="I39" s="108"/>
      <c r="J39" s="108"/>
      <c r="K39" s="108"/>
      <c r="L39" s="108">
        <v>24</v>
      </c>
      <c r="M39" s="108"/>
      <c r="N39" s="108"/>
      <c r="O39" s="151"/>
      <c r="P39" s="26"/>
      <c r="Q39" s="162"/>
      <c r="R39" s="77"/>
      <c r="S39" s="170"/>
      <c r="T39" s="36"/>
    </row>
    <row r="40" spans="1:20" ht="12.75">
      <c r="A40" s="83">
        <v>37</v>
      </c>
      <c r="B40" s="247" t="s">
        <v>343</v>
      </c>
      <c r="C40" s="224" t="s">
        <v>344</v>
      </c>
      <c r="D40" s="249" t="s">
        <v>345</v>
      </c>
      <c r="E40" s="105">
        <f t="shared" si="0"/>
        <v>22</v>
      </c>
      <c r="F40" s="104">
        <v>9</v>
      </c>
      <c r="G40" s="92">
        <v>13</v>
      </c>
      <c r="H40" s="108"/>
      <c r="I40" s="108"/>
      <c r="J40" s="108"/>
      <c r="K40" s="108"/>
      <c r="L40" s="108"/>
      <c r="M40" s="108"/>
      <c r="N40" s="108"/>
      <c r="O40" s="151"/>
      <c r="P40" s="108"/>
      <c r="Q40" s="162"/>
      <c r="R40" s="108"/>
      <c r="S40" s="163"/>
      <c r="T40" s="36"/>
    </row>
    <row r="41" spans="1:20" ht="12.75">
      <c r="A41" s="83">
        <v>38</v>
      </c>
      <c r="B41" s="54" t="s">
        <v>880</v>
      </c>
      <c r="C41" s="22" t="s">
        <v>881</v>
      </c>
      <c r="D41" s="23" t="s">
        <v>882</v>
      </c>
      <c r="E41" s="105">
        <f t="shared" si="0"/>
        <v>20</v>
      </c>
      <c r="F41" s="25"/>
      <c r="G41" s="21"/>
      <c r="H41" s="26"/>
      <c r="I41" s="26"/>
      <c r="J41" s="26">
        <v>20</v>
      </c>
      <c r="K41" s="26"/>
      <c r="L41" s="26"/>
      <c r="M41" s="26"/>
      <c r="N41" s="26"/>
      <c r="O41" s="26"/>
      <c r="P41" s="26"/>
      <c r="Q41" s="26"/>
      <c r="R41" s="26"/>
      <c r="S41" s="52"/>
      <c r="T41" s="36"/>
    </row>
    <row r="42" spans="1:20" ht="12.75">
      <c r="A42" s="83">
        <v>39</v>
      </c>
      <c r="B42" s="40" t="s">
        <v>17</v>
      </c>
      <c r="C42" s="38" t="s">
        <v>967</v>
      </c>
      <c r="D42" s="39" t="s">
        <v>237</v>
      </c>
      <c r="E42" s="105">
        <f t="shared" si="0"/>
        <v>18</v>
      </c>
      <c r="F42" s="25"/>
      <c r="G42" s="21"/>
      <c r="H42" s="26"/>
      <c r="I42" s="26"/>
      <c r="J42" s="26"/>
      <c r="K42" s="26">
        <v>18</v>
      </c>
      <c r="L42" s="26"/>
      <c r="M42" s="26"/>
      <c r="N42" s="26"/>
      <c r="O42" s="26"/>
      <c r="P42" s="26"/>
      <c r="Q42" s="26"/>
      <c r="R42" s="38"/>
      <c r="S42" s="52"/>
      <c r="T42" s="36"/>
    </row>
    <row r="43" spans="1:19" ht="12.75">
      <c r="A43" s="83">
        <v>40</v>
      </c>
      <c r="B43" s="40" t="s">
        <v>1194</v>
      </c>
      <c r="C43" s="38" t="s">
        <v>1195</v>
      </c>
      <c r="D43" s="39" t="s">
        <v>227</v>
      </c>
      <c r="E43" s="105">
        <f t="shared" si="0"/>
        <v>16</v>
      </c>
      <c r="F43" s="25"/>
      <c r="G43" s="21"/>
      <c r="H43" s="26"/>
      <c r="I43" s="26"/>
      <c r="J43" s="26"/>
      <c r="K43" s="26"/>
      <c r="L43" s="26"/>
      <c r="M43" s="26"/>
      <c r="N43" s="26">
        <v>16</v>
      </c>
      <c r="O43" s="26"/>
      <c r="P43" s="26"/>
      <c r="Q43" s="26"/>
      <c r="R43" s="38"/>
      <c r="S43" s="52"/>
    </row>
    <row r="44" spans="1:19" ht="12.75">
      <c r="A44" s="83">
        <v>41</v>
      </c>
      <c r="B44" s="226" t="s">
        <v>968</v>
      </c>
      <c r="C44" s="248" t="s">
        <v>969</v>
      </c>
      <c r="D44" s="276" t="s">
        <v>892</v>
      </c>
      <c r="E44" s="105">
        <f t="shared" si="0"/>
        <v>12</v>
      </c>
      <c r="F44" s="93"/>
      <c r="G44" s="92"/>
      <c r="H44" s="108"/>
      <c r="I44" s="108"/>
      <c r="J44" s="108"/>
      <c r="K44" s="108">
        <v>12</v>
      </c>
      <c r="L44" s="108"/>
      <c r="M44" s="108"/>
      <c r="N44" s="108"/>
      <c r="O44" s="108"/>
      <c r="P44" s="108"/>
      <c r="Q44" s="108"/>
      <c r="R44" s="108"/>
      <c r="S44" s="163"/>
    </row>
    <row r="45" spans="1:20" ht="12.75">
      <c r="A45" s="83">
        <v>42</v>
      </c>
      <c r="B45" s="54" t="s">
        <v>158</v>
      </c>
      <c r="C45" s="60" t="s">
        <v>891</v>
      </c>
      <c r="D45" s="88" t="s">
        <v>892</v>
      </c>
      <c r="E45" s="24">
        <f t="shared" si="0"/>
        <v>11</v>
      </c>
      <c r="F45" s="50"/>
      <c r="G45" s="21"/>
      <c r="H45" s="26"/>
      <c r="I45" s="26"/>
      <c r="J45" s="26">
        <v>3</v>
      </c>
      <c r="K45" s="26">
        <v>8</v>
      </c>
      <c r="L45" s="26"/>
      <c r="M45" s="26"/>
      <c r="N45" s="26"/>
      <c r="O45" s="26"/>
      <c r="P45" s="26"/>
      <c r="Q45" s="26"/>
      <c r="R45" s="26"/>
      <c r="S45" s="52"/>
      <c r="T45" s="36"/>
    </row>
    <row r="46" spans="1:20" ht="12.75">
      <c r="A46" s="83">
        <v>43</v>
      </c>
      <c r="B46" s="226" t="s">
        <v>1410</v>
      </c>
      <c r="C46" s="224" t="s">
        <v>1412</v>
      </c>
      <c r="D46" s="249" t="s">
        <v>1411</v>
      </c>
      <c r="E46" s="105">
        <f t="shared" si="0"/>
        <v>10</v>
      </c>
      <c r="F46" s="104"/>
      <c r="G46" s="92"/>
      <c r="H46" s="108"/>
      <c r="I46" s="108"/>
      <c r="J46" s="108"/>
      <c r="K46" s="108"/>
      <c r="L46" s="108"/>
      <c r="M46" s="108"/>
      <c r="N46" s="108"/>
      <c r="O46" s="108"/>
      <c r="P46" s="108"/>
      <c r="Q46" s="108">
        <v>10</v>
      </c>
      <c r="R46" s="77"/>
      <c r="S46" s="163"/>
      <c r="T46" s="36"/>
    </row>
    <row r="47" spans="1:19" ht="12.75">
      <c r="A47" s="83">
        <v>43</v>
      </c>
      <c r="B47" s="99" t="s">
        <v>340</v>
      </c>
      <c r="C47" s="22" t="s">
        <v>341</v>
      </c>
      <c r="D47" s="86" t="s">
        <v>342</v>
      </c>
      <c r="E47" s="24">
        <f t="shared" si="0"/>
        <v>10</v>
      </c>
      <c r="F47" s="50">
        <v>10</v>
      </c>
      <c r="G47" s="21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52"/>
    </row>
    <row r="48" spans="1:19" ht="13.5" thickBot="1">
      <c r="A48" s="83">
        <v>45</v>
      </c>
      <c r="B48" s="282" t="s">
        <v>208</v>
      </c>
      <c r="C48" s="116" t="s">
        <v>1199</v>
      </c>
      <c r="D48" s="307" t="s">
        <v>1200</v>
      </c>
      <c r="E48" s="32">
        <f t="shared" si="0"/>
        <v>9</v>
      </c>
      <c r="F48" s="225"/>
      <c r="G48" s="33"/>
      <c r="H48" s="34"/>
      <c r="I48" s="34"/>
      <c r="J48" s="34"/>
      <c r="K48" s="34"/>
      <c r="L48" s="34"/>
      <c r="M48" s="34"/>
      <c r="N48" s="34"/>
      <c r="O48" s="34">
        <v>9</v>
      </c>
      <c r="P48" s="34"/>
      <c r="Q48" s="34"/>
      <c r="R48" s="61"/>
      <c r="S48" s="16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O104"/>
  <sheetViews>
    <sheetView workbookViewId="0" topLeftCell="A1">
      <pane ySplit="3" topLeftCell="BM4" activePane="bottomLeft" state="frozen"/>
      <selection pane="topLeft" activeCell="O11" sqref="O11"/>
      <selection pane="bottomLeft" activeCell="A3" sqref="A3"/>
    </sheetView>
  </sheetViews>
  <sheetFormatPr defaultColWidth="11.421875" defaultRowHeight="12.75"/>
  <cols>
    <col min="1" max="1" width="5.57421875" style="35" customWidth="1"/>
    <col min="2" max="2" width="15.28125" style="37" bestFit="1" customWidth="1"/>
    <col min="3" max="3" width="16.140625" style="37" bestFit="1" customWidth="1"/>
    <col min="4" max="4" width="29.140625" style="37" customWidth="1"/>
    <col min="5" max="5" width="6.7109375" style="0" bestFit="1" customWidth="1"/>
    <col min="6" max="6" width="4.00390625" style="0" bestFit="1" customWidth="1"/>
    <col min="7" max="9" width="4.00390625" style="36" bestFit="1" customWidth="1"/>
    <col min="10" max="10" width="4.57421875" style="36" bestFit="1" customWidth="1"/>
    <col min="11" max="12" width="4.00390625" style="36" bestFit="1" customWidth="1"/>
    <col min="13" max="13" width="4.00390625" style="0" bestFit="1" customWidth="1"/>
    <col min="15" max="15" width="11.421875" style="20" customWidth="1"/>
  </cols>
  <sheetData>
    <row r="1" spans="1:13" ht="18.75" thickBot="1">
      <c r="A1" s="338" t="s">
        <v>148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54.75" thickBot="1">
      <c r="A2" s="3"/>
      <c r="B2" s="335" t="s">
        <v>19</v>
      </c>
      <c r="C2" s="336"/>
      <c r="D2" s="337"/>
      <c r="E2" s="6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</row>
    <row r="3" spans="1:13" ht="13.5" thickBot="1">
      <c r="A3" s="322" t="s">
        <v>1476</v>
      </c>
      <c r="B3" s="45" t="s">
        <v>0</v>
      </c>
      <c r="C3" s="46" t="s">
        <v>1</v>
      </c>
      <c r="D3" s="47" t="s">
        <v>2</v>
      </c>
      <c r="E3" s="11" t="s">
        <v>3</v>
      </c>
      <c r="F3" s="12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84">
        <v>8</v>
      </c>
    </row>
    <row r="4" spans="1:13" ht="12.75">
      <c r="A4" s="100">
        <v>1</v>
      </c>
      <c r="B4" s="63" t="s">
        <v>657</v>
      </c>
      <c r="C4" s="38" t="s">
        <v>303</v>
      </c>
      <c r="D4" s="88" t="s">
        <v>485</v>
      </c>
      <c r="E4" s="15">
        <f aca="true" t="shared" si="0" ref="E4:E35">SUM(F4:M4)</f>
        <v>305</v>
      </c>
      <c r="F4" s="159">
        <v>13</v>
      </c>
      <c r="G4" s="49"/>
      <c r="H4" s="49">
        <v>50</v>
      </c>
      <c r="I4" s="49">
        <v>100</v>
      </c>
      <c r="J4" s="49">
        <v>16</v>
      </c>
      <c r="K4" s="49"/>
      <c r="L4" s="49">
        <v>100</v>
      </c>
      <c r="M4" s="74">
        <v>26</v>
      </c>
    </row>
    <row r="5" spans="1:13" ht="12.75">
      <c r="A5" s="83">
        <v>2</v>
      </c>
      <c r="B5" s="63" t="s">
        <v>628</v>
      </c>
      <c r="C5" s="38" t="s">
        <v>629</v>
      </c>
      <c r="D5" s="88" t="s">
        <v>810</v>
      </c>
      <c r="E5" s="24">
        <f t="shared" si="0"/>
        <v>304</v>
      </c>
      <c r="F5" s="31">
        <v>100</v>
      </c>
      <c r="G5" s="26">
        <v>24</v>
      </c>
      <c r="H5" s="26">
        <v>80</v>
      </c>
      <c r="I5" s="26">
        <v>80</v>
      </c>
      <c r="J5" s="26"/>
      <c r="K5" s="26"/>
      <c r="L5" s="26"/>
      <c r="M5" s="27">
        <v>20</v>
      </c>
    </row>
    <row r="6" spans="1:13" ht="12.75">
      <c r="A6" s="83">
        <v>3</v>
      </c>
      <c r="B6" s="63" t="s">
        <v>634</v>
      </c>
      <c r="C6" s="38" t="s">
        <v>13</v>
      </c>
      <c r="D6" s="88" t="s">
        <v>811</v>
      </c>
      <c r="E6" s="24">
        <f t="shared" si="0"/>
        <v>291</v>
      </c>
      <c r="F6" s="31">
        <v>50</v>
      </c>
      <c r="G6" s="26">
        <v>26</v>
      </c>
      <c r="H6" s="26" t="s">
        <v>1433</v>
      </c>
      <c r="I6" s="26">
        <v>20</v>
      </c>
      <c r="J6" s="26" t="s">
        <v>1451</v>
      </c>
      <c r="K6" s="26">
        <v>100</v>
      </c>
      <c r="L6" s="26">
        <v>45</v>
      </c>
      <c r="M6" s="27">
        <v>50</v>
      </c>
    </row>
    <row r="7" spans="1:13" ht="12.75">
      <c r="A7" s="83">
        <v>4</v>
      </c>
      <c r="B7" s="63" t="s">
        <v>661</v>
      </c>
      <c r="C7" s="38" t="s">
        <v>662</v>
      </c>
      <c r="D7" s="88" t="s">
        <v>819</v>
      </c>
      <c r="E7" s="24">
        <f t="shared" si="0"/>
        <v>287</v>
      </c>
      <c r="F7" s="31">
        <v>10</v>
      </c>
      <c r="G7" s="26">
        <v>60</v>
      </c>
      <c r="H7" s="26">
        <v>60</v>
      </c>
      <c r="I7" s="26"/>
      <c r="J7" s="26"/>
      <c r="K7" s="26">
        <v>45</v>
      </c>
      <c r="L7" s="26">
        <v>12</v>
      </c>
      <c r="M7" s="27">
        <v>100</v>
      </c>
    </row>
    <row r="8" spans="1:13" ht="12.75">
      <c r="A8" s="83">
        <v>5</v>
      </c>
      <c r="B8" s="63" t="s">
        <v>630</v>
      </c>
      <c r="C8" s="38" t="s">
        <v>631</v>
      </c>
      <c r="D8" s="88" t="s">
        <v>469</v>
      </c>
      <c r="E8" s="24">
        <f t="shared" si="0"/>
        <v>260</v>
      </c>
      <c r="F8" s="31">
        <v>80</v>
      </c>
      <c r="G8" s="26">
        <v>11</v>
      </c>
      <c r="H8" s="26">
        <v>100</v>
      </c>
      <c r="I8" s="26">
        <v>22</v>
      </c>
      <c r="J8" s="26">
        <v>7</v>
      </c>
      <c r="K8" s="26"/>
      <c r="L8" s="26"/>
      <c r="M8" s="27">
        <v>40</v>
      </c>
    </row>
    <row r="9" spans="1:15" ht="12.75">
      <c r="A9" s="83">
        <v>6</v>
      </c>
      <c r="B9" s="63" t="s">
        <v>636</v>
      </c>
      <c r="C9" s="38" t="s">
        <v>637</v>
      </c>
      <c r="D9" s="88" t="s">
        <v>812</v>
      </c>
      <c r="E9" s="24">
        <f t="shared" si="0"/>
        <v>257</v>
      </c>
      <c r="F9" s="31">
        <v>40</v>
      </c>
      <c r="G9" s="26">
        <v>29</v>
      </c>
      <c r="H9" s="26">
        <v>22</v>
      </c>
      <c r="I9" s="26"/>
      <c r="J9" s="26" t="s">
        <v>1433</v>
      </c>
      <c r="K9" s="26">
        <v>80</v>
      </c>
      <c r="L9" s="26">
        <v>50</v>
      </c>
      <c r="M9" s="27">
        <v>36</v>
      </c>
      <c r="N9" t="s">
        <v>95</v>
      </c>
      <c r="O9" s="65"/>
    </row>
    <row r="10" spans="1:14" ht="12.75">
      <c r="A10" s="83">
        <v>7</v>
      </c>
      <c r="B10" s="63" t="s">
        <v>638</v>
      </c>
      <c r="C10" s="38" t="s">
        <v>639</v>
      </c>
      <c r="D10" s="88" t="s">
        <v>812</v>
      </c>
      <c r="E10" s="24">
        <f t="shared" si="0"/>
        <v>239</v>
      </c>
      <c r="F10" s="31">
        <v>36</v>
      </c>
      <c r="G10" s="26"/>
      <c r="H10" s="26">
        <v>32</v>
      </c>
      <c r="I10" s="26">
        <v>29</v>
      </c>
      <c r="J10" s="26" t="s">
        <v>1452</v>
      </c>
      <c r="K10" s="26">
        <v>50</v>
      </c>
      <c r="L10" s="26">
        <v>80</v>
      </c>
      <c r="M10" s="27">
        <v>12</v>
      </c>
      <c r="N10" s="180"/>
    </row>
    <row r="11" spans="1:15" ht="12.75">
      <c r="A11" s="83">
        <v>8</v>
      </c>
      <c r="B11" s="63" t="s">
        <v>647</v>
      </c>
      <c r="C11" s="38" t="s">
        <v>280</v>
      </c>
      <c r="D11" s="88" t="s">
        <v>813</v>
      </c>
      <c r="E11" s="24">
        <f t="shared" si="0"/>
        <v>182</v>
      </c>
      <c r="F11" s="31">
        <v>22</v>
      </c>
      <c r="G11" s="26"/>
      <c r="H11" s="26">
        <v>36</v>
      </c>
      <c r="I11" s="26">
        <v>32</v>
      </c>
      <c r="J11" s="26"/>
      <c r="K11" s="26">
        <v>32</v>
      </c>
      <c r="L11" s="26"/>
      <c r="M11" s="27">
        <v>60</v>
      </c>
      <c r="O11" s="65"/>
    </row>
    <row r="12" spans="1:13" ht="12.75">
      <c r="A12" s="83">
        <v>9</v>
      </c>
      <c r="B12" s="63" t="s">
        <v>635</v>
      </c>
      <c r="C12" s="38" t="s">
        <v>263</v>
      </c>
      <c r="D12" s="88" t="s">
        <v>777</v>
      </c>
      <c r="E12" s="24">
        <f t="shared" si="0"/>
        <v>179</v>
      </c>
      <c r="F12" s="31">
        <v>45</v>
      </c>
      <c r="G12" s="26">
        <v>100</v>
      </c>
      <c r="H12" s="26"/>
      <c r="I12" s="26">
        <v>24</v>
      </c>
      <c r="J12" s="26"/>
      <c r="K12" s="26"/>
      <c r="L12" s="26"/>
      <c r="M12" s="27">
        <v>10</v>
      </c>
    </row>
    <row r="13" spans="1:13" ht="12.75">
      <c r="A13" s="83">
        <v>10</v>
      </c>
      <c r="B13" s="28" t="s">
        <v>1082</v>
      </c>
      <c r="C13" s="29" t="s">
        <v>1083</v>
      </c>
      <c r="D13" s="89" t="s">
        <v>1084</v>
      </c>
      <c r="E13" s="24">
        <f t="shared" si="0"/>
        <v>178</v>
      </c>
      <c r="F13" s="25"/>
      <c r="G13" s="26"/>
      <c r="H13" s="26">
        <v>8</v>
      </c>
      <c r="I13" s="26">
        <v>60</v>
      </c>
      <c r="J13" s="26">
        <v>36</v>
      </c>
      <c r="K13" s="26">
        <v>24</v>
      </c>
      <c r="L13" s="26">
        <v>18</v>
      </c>
      <c r="M13" s="27">
        <v>32</v>
      </c>
    </row>
    <row r="14" spans="1:13" ht="12.75">
      <c r="A14" s="83">
        <v>11</v>
      </c>
      <c r="B14" s="28" t="s">
        <v>1322</v>
      </c>
      <c r="C14" s="29" t="s">
        <v>653</v>
      </c>
      <c r="D14" s="89" t="s">
        <v>1323</v>
      </c>
      <c r="E14" s="24">
        <f t="shared" si="0"/>
        <v>170</v>
      </c>
      <c r="F14" s="40"/>
      <c r="G14" s="26"/>
      <c r="H14" s="26"/>
      <c r="I14" s="26"/>
      <c r="J14" s="26">
        <v>60</v>
      </c>
      <c r="K14" s="26">
        <v>20</v>
      </c>
      <c r="L14" s="26">
        <v>10</v>
      </c>
      <c r="M14" s="27">
        <v>80</v>
      </c>
    </row>
    <row r="15" spans="1:15" ht="12.75">
      <c r="A15" s="83">
        <v>12</v>
      </c>
      <c r="B15" s="28" t="s">
        <v>1021</v>
      </c>
      <c r="C15" s="29" t="s">
        <v>1022</v>
      </c>
      <c r="D15" s="89" t="s">
        <v>485</v>
      </c>
      <c r="E15" s="24">
        <f t="shared" si="0"/>
        <v>159</v>
      </c>
      <c r="F15" s="25"/>
      <c r="G15" s="26">
        <v>45</v>
      </c>
      <c r="H15" s="26"/>
      <c r="I15" s="26"/>
      <c r="J15" s="26"/>
      <c r="K15" s="26">
        <v>60</v>
      </c>
      <c r="L15" s="26">
        <v>40</v>
      </c>
      <c r="M15" s="27">
        <v>14</v>
      </c>
      <c r="O15" s="65"/>
    </row>
    <row r="16" spans="1:13" ht="12.75">
      <c r="A16" s="83">
        <v>12</v>
      </c>
      <c r="B16" s="63" t="s">
        <v>1256</v>
      </c>
      <c r="C16" s="38" t="s">
        <v>978</v>
      </c>
      <c r="D16" s="88" t="s">
        <v>27</v>
      </c>
      <c r="E16" s="24">
        <f t="shared" si="0"/>
        <v>159</v>
      </c>
      <c r="F16" s="25"/>
      <c r="G16" s="26"/>
      <c r="H16" s="26"/>
      <c r="I16" s="26">
        <v>8</v>
      </c>
      <c r="J16" s="26">
        <v>40</v>
      </c>
      <c r="K16" s="26">
        <v>36</v>
      </c>
      <c r="L16" s="26">
        <v>60</v>
      </c>
      <c r="M16" s="27">
        <v>15</v>
      </c>
    </row>
    <row r="17" spans="1:13" ht="12.75">
      <c r="A17" s="83">
        <v>14</v>
      </c>
      <c r="B17" s="63" t="s">
        <v>632</v>
      </c>
      <c r="C17" s="38" t="s">
        <v>633</v>
      </c>
      <c r="D17" s="88" t="s">
        <v>779</v>
      </c>
      <c r="E17" s="24">
        <f t="shared" si="0"/>
        <v>144</v>
      </c>
      <c r="F17" s="31">
        <v>60</v>
      </c>
      <c r="G17" s="26"/>
      <c r="H17" s="26">
        <v>40</v>
      </c>
      <c r="I17" s="26">
        <v>9</v>
      </c>
      <c r="J17" s="26"/>
      <c r="K17" s="26">
        <v>18</v>
      </c>
      <c r="L17" s="26">
        <v>8</v>
      </c>
      <c r="M17" s="27">
        <v>9</v>
      </c>
    </row>
    <row r="18" spans="1:15" ht="12.75">
      <c r="A18" s="83">
        <v>15</v>
      </c>
      <c r="B18" s="63" t="s">
        <v>643</v>
      </c>
      <c r="C18" s="38" t="s">
        <v>644</v>
      </c>
      <c r="D18" s="88" t="s">
        <v>478</v>
      </c>
      <c r="E18" s="24">
        <f t="shared" si="0"/>
        <v>143</v>
      </c>
      <c r="F18" s="31">
        <v>26</v>
      </c>
      <c r="G18" s="26">
        <v>13</v>
      </c>
      <c r="H18" s="26">
        <v>20</v>
      </c>
      <c r="I18" s="26">
        <v>50</v>
      </c>
      <c r="J18" s="26"/>
      <c r="K18" s="26">
        <v>29</v>
      </c>
      <c r="L18" s="26"/>
      <c r="M18" s="27">
        <v>5</v>
      </c>
      <c r="O18" s="65"/>
    </row>
    <row r="19" spans="1:13" ht="12.75">
      <c r="A19" s="83">
        <v>16</v>
      </c>
      <c r="B19" s="63" t="s">
        <v>671</v>
      </c>
      <c r="C19" s="38" t="s">
        <v>672</v>
      </c>
      <c r="D19" s="88" t="s">
        <v>792</v>
      </c>
      <c r="E19" s="24">
        <f t="shared" si="0"/>
        <v>128</v>
      </c>
      <c r="F19" s="155">
        <v>5</v>
      </c>
      <c r="G19" s="26">
        <v>80</v>
      </c>
      <c r="H19" s="26"/>
      <c r="I19" s="26">
        <v>40</v>
      </c>
      <c r="J19" s="26"/>
      <c r="K19" s="26"/>
      <c r="L19" s="26"/>
      <c r="M19" s="27">
        <v>3</v>
      </c>
    </row>
    <row r="20" spans="1:14" ht="12.75">
      <c r="A20" s="83">
        <v>16</v>
      </c>
      <c r="B20" s="28" t="s">
        <v>1045</v>
      </c>
      <c r="C20" s="29" t="s">
        <v>1028</v>
      </c>
      <c r="D20" s="89" t="s">
        <v>113</v>
      </c>
      <c r="E20" s="59">
        <f t="shared" si="0"/>
        <v>128</v>
      </c>
      <c r="F20" s="40"/>
      <c r="G20" s="26">
        <v>4</v>
      </c>
      <c r="H20" s="26">
        <v>13</v>
      </c>
      <c r="I20" s="26">
        <v>11</v>
      </c>
      <c r="J20" s="26">
        <v>100</v>
      </c>
      <c r="K20" s="26"/>
      <c r="L20" s="26"/>
      <c r="M20" s="27"/>
      <c r="N20" s="20"/>
    </row>
    <row r="21" spans="1:13" ht="12.75">
      <c r="A21" s="83">
        <v>18</v>
      </c>
      <c r="B21" s="63" t="s">
        <v>269</v>
      </c>
      <c r="C21" s="38" t="s">
        <v>642</v>
      </c>
      <c r="D21" s="88" t="s">
        <v>777</v>
      </c>
      <c r="E21" s="24">
        <f t="shared" si="0"/>
        <v>127</v>
      </c>
      <c r="F21" s="155">
        <v>29</v>
      </c>
      <c r="G21" s="26"/>
      <c r="H21" s="26">
        <v>29</v>
      </c>
      <c r="I21" s="26">
        <v>13</v>
      </c>
      <c r="J21" s="26"/>
      <c r="K21" s="26">
        <v>26</v>
      </c>
      <c r="L21" s="26">
        <v>24</v>
      </c>
      <c r="M21" s="27">
        <v>6</v>
      </c>
    </row>
    <row r="22" spans="1:13" ht="12.75">
      <c r="A22" s="83">
        <v>19</v>
      </c>
      <c r="B22" s="63" t="s">
        <v>648</v>
      </c>
      <c r="C22" s="38" t="s">
        <v>649</v>
      </c>
      <c r="D22" s="88" t="s">
        <v>814</v>
      </c>
      <c r="E22" s="24">
        <f t="shared" si="0"/>
        <v>117</v>
      </c>
      <c r="F22" s="155">
        <v>20</v>
      </c>
      <c r="G22" s="26"/>
      <c r="H22" s="26">
        <v>4</v>
      </c>
      <c r="I22" s="26">
        <v>26</v>
      </c>
      <c r="J22" s="26" t="s">
        <v>1445</v>
      </c>
      <c r="K22" s="26">
        <v>22</v>
      </c>
      <c r="L22" s="26">
        <v>16</v>
      </c>
      <c r="M22" s="27">
        <v>29</v>
      </c>
    </row>
    <row r="23" spans="1:15" ht="12.75">
      <c r="A23" s="83">
        <v>20</v>
      </c>
      <c r="B23" s="63" t="s">
        <v>640</v>
      </c>
      <c r="C23" s="38" t="s">
        <v>641</v>
      </c>
      <c r="D23" s="88" t="s">
        <v>777</v>
      </c>
      <c r="E23" s="24">
        <f t="shared" si="0"/>
        <v>116</v>
      </c>
      <c r="F23" s="31">
        <v>32</v>
      </c>
      <c r="G23" s="26"/>
      <c r="H23" s="26">
        <v>5</v>
      </c>
      <c r="I23" s="26">
        <v>15</v>
      </c>
      <c r="J23" s="26"/>
      <c r="K23" s="26">
        <v>8</v>
      </c>
      <c r="L23" s="26">
        <v>32</v>
      </c>
      <c r="M23" s="27">
        <v>24</v>
      </c>
      <c r="O23" s="65"/>
    </row>
    <row r="24" spans="1:13" ht="12.75">
      <c r="A24" s="83">
        <v>21</v>
      </c>
      <c r="B24" s="63" t="s">
        <v>652</v>
      </c>
      <c r="C24" s="38" t="s">
        <v>653</v>
      </c>
      <c r="D24" s="88" t="s">
        <v>799</v>
      </c>
      <c r="E24" s="24">
        <f t="shared" si="0"/>
        <v>112</v>
      </c>
      <c r="F24" s="155">
        <v>16</v>
      </c>
      <c r="G24" s="26"/>
      <c r="H24" s="26"/>
      <c r="I24" s="26"/>
      <c r="J24" s="26">
        <v>29</v>
      </c>
      <c r="K24" s="26">
        <v>11</v>
      </c>
      <c r="L24" s="26">
        <v>11</v>
      </c>
      <c r="M24" s="27">
        <v>45</v>
      </c>
    </row>
    <row r="25" spans="1:13" ht="12.75">
      <c r="A25" s="83">
        <v>22</v>
      </c>
      <c r="B25" s="63" t="s">
        <v>665</v>
      </c>
      <c r="C25" s="38" t="s">
        <v>666</v>
      </c>
      <c r="D25" s="88" t="s">
        <v>820</v>
      </c>
      <c r="E25" s="24">
        <f t="shared" si="0"/>
        <v>111</v>
      </c>
      <c r="F25" s="31">
        <v>8</v>
      </c>
      <c r="G25" s="26">
        <v>12</v>
      </c>
      <c r="H25" s="26">
        <v>45</v>
      </c>
      <c r="I25" s="26"/>
      <c r="J25" s="26"/>
      <c r="K25" s="26">
        <v>16</v>
      </c>
      <c r="L25" s="26">
        <v>22</v>
      </c>
      <c r="M25" s="27">
        <v>8</v>
      </c>
    </row>
    <row r="26" spans="1:13" ht="12.75">
      <c r="A26" s="83">
        <v>23</v>
      </c>
      <c r="B26" s="63" t="s">
        <v>659</v>
      </c>
      <c r="C26" s="38" t="s">
        <v>660</v>
      </c>
      <c r="D26" s="88" t="s">
        <v>818</v>
      </c>
      <c r="E26" s="24">
        <f t="shared" si="0"/>
        <v>100</v>
      </c>
      <c r="F26" s="31">
        <v>11</v>
      </c>
      <c r="G26" s="26">
        <v>16</v>
      </c>
      <c r="H26" s="26" t="s">
        <v>1434</v>
      </c>
      <c r="I26" s="26">
        <v>18</v>
      </c>
      <c r="J26" s="26"/>
      <c r="K26" s="26">
        <v>15</v>
      </c>
      <c r="L26" s="26">
        <v>29</v>
      </c>
      <c r="M26" s="27">
        <v>11</v>
      </c>
    </row>
    <row r="27" spans="1:13" ht="12.75">
      <c r="A27" s="83">
        <v>24</v>
      </c>
      <c r="B27" s="28" t="s">
        <v>1257</v>
      </c>
      <c r="C27" s="29" t="s">
        <v>1258</v>
      </c>
      <c r="D27" s="89" t="s">
        <v>1169</v>
      </c>
      <c r="E27" s="24">
        <f t="shared" si="0"/>
        <v>93</v>
      </c>
      <c r="F27" s="219"/>
      <c r="G27" s="26"/>
      <c r="H27" s="26"/>
      <c r="I27" s="26">
        <v>6</v>
      </c>
      <c r="J27" s="26">
        <v>80</v>
      </c>
      <c r="K27" s="26"/>
      <c r="L27" s="26"/>
      <c r="M27" s="27">
        <v>7</v>
      </c>
    </row>
    <row r="28" spans="1:13" ht="12.75">
      <c r="A28" s="83">
        <v>25</v>
      </c>
      <c r="B28" s="63" t="s">
        <v>673</v>
      </c>
      <c r="C28" s="38" t="s">
        <v>674</v>
      </c>
      <c r="D28" s="88" t="s">
        <v>823</v>
      </c>
      <c r="E28" s="24">
        <f t="shared" si="0"/>
        <v>91</v>
      </c>
      <c r="F28" s="31">
        <v>4</v>
      </c>
      <c r="G28" s="26"/>
      <c r="H28" s="26">
        <v>26</v>
      </c>
      <c r="I28" s="26"/>
      <c r="J28" s="26">
        <v>6</v>
      </c>
      <c r="K28" s="26">
        <v>3</v>
      </c>
      <c r="L28" s="26">
        <v>36</v>
      </c>
      <c r="M28" s="27">
        <v>16</v>
      </c>
    </row>
    <row r="29" spans="1:13" ht="12.75">
      <c r="A29" s="83">
        <v>26</v>
      </c>
      <c r="B29" s="63" t="s">
        <v>624</v>
      </c>
      <c r="C29" s="38" t="s">
        <v>658</v>
      </c>
      <c r="D29" s="88" t="s">
        <v>817</v>
      </c>
      <c r="E29" s="24">
        <f t="shared" si="0"/>
        <v>90</v>
      </c>
      <c r="F29" s="155">
        <v>12</v>
      </c>
      <c r="G29" s="26" t="s">
        <v>1447</v>
      </c>
      <c r="H29" s="26">
        <v>10</v>
      </c>
      <c r="I29" s="26">
        <v>16</v>
      </c>
      <c r="J29" s="26"/>
      <c r="K29" s="26">
        <v>13</v>
      </c>
      <c r="L29" s="26">
        <v>26</v>
      </c>
      <c r="M29" s="27">
        <v>13</v>
      </c>
    </row>
    <row r="30" spans="1:13" ht="12.75">
      <c r="A30" s="83">
        <v>27</v>
      </c>
      <c r="B30" s="63" t="s">
        <v>663</v>
      </c>
      <c r="C30" s="38" t="s">
        <v>664</v>
      </c>
      <c r="D30" s="88" t="s">
        <v>462</v>
      </c>
      <c r="E30" s="24">
        <f t="shared" si="0"/>
        <v>85</v>
      </c>
      <c r="F30" s="31">
        <v>9</v>
      </c>
      <c r="G30" s="26"/>
      <c r="H30" s="26"/>
      <c r="I30" s="26"/>
      <c r="J30" s="26"/>
      <c r="K30" s="26">
        <v>40</v>
      </c>
      <c r="L30" s="26">
        <v>14</v>
      </c>
      <c r="M30" s="27">
        <v>22</v>
      </c>
    </row>
    <row r="31" spans="1:13" ht="12.75">
      <c r="A31" s="83">
        <v>28</v>
      </c>
      <c r="B31" s="63" t="s">
        <v>675</v>
      </c>
      <c r="C31" s="38" t="s">
        <v>270</v>
      </c>
      <c r="D31" s="88" t="s">
        <v>493</v>
      </c>
      <c r="E31" s="24">
        <f t="shared" si="0"/>
        <v>82</v>
      </c>
      <c r="F31" s="155">
        <v>3</v>
      </c>
      <c r="G31" s="26"/>
      <c r="H31" s="26">
        <v>14</v>
      </c>
      <c r="I31" s="26">
        <v>45</v>
      </c>
      <c r="J31" s="26"/>
      <c r="K31" s="26"/>
      <c r="L31" s="26">
        <v>2</v>
      </c>
      <c r="M31" s="27">
        <v>18</v>
      </c>
    </row>
    <row r="32" spans="1:13" ht="12.75">
      <c r="A32" s="83">
        <v>29</v>
      </c>
      <c r="B32" s="63" t="s">
        <v>1020</v>
      </c>
      <c r="C32" s="38" t="s">
        <v>278</v>
      </c>
      <c r="D32" s="88" t="s">
        <v>478</v>
      </c>
      <c r="E32" s="105">
        <f t="shared" si="0"/>
        <v>65</v>
      </c>
      <c r="F32" s="40"/>
      <c r="G32" s="26">
        <v>50</v>
      </c>
      <c r="H32" s="26"/>
      <c r="I32" s="26">
        <v>11</v>
      </c>
      <c r="J32" s="26"/>
      <c r="K32" s="26"/>
      <c r="L32" s="26"/>
      <c r="M32" s="27">
        <v>4</v>
      </c>
    </row>
    <row r="33" spans="1:15" ht="13.5" thickBot="1">
      <c r="A33" s="240">
        <v>30</v>
      </c>
      <c r="B33" s="265" t="s">
        <v>1031</v>
      </c>
      <c r="C33" s="61" t="s">
        <v>1081</v>
      </c>
      <c r="D33" s="90" t="s">
        <v>1032</v>
      </c>
      <c r="E33" s="32">
        <f t="shared" si="0"/>
        <v>53</v>
      </c>
      <c r="F33" s="41"/>
      <c r="G33" s="34">
        <v>18</v>
      </c>
      <c r="H33" s="34">
        <v>18</v>
      </c>
      <c r="I33" s="34">
        <v>12</v>
      </c>
      <c r="J33" s="34"/>
      <c r="K33" s="34">
        <v>4</v>
      </c>
      <c r="L33" s="34">
        <v>1</v>
      </c>
      <c r="M33" s="230"/>
      <c r="N33" s="180"/>
      <c r="O33" s="65"/>
    </row>
    <row r="34" spans="1:13" ht="12.75">
      <c r="A34" s="100">
        <v>31</v>
      </c>
      <c r="B34" s="293" t="s">
        <v>1025</v>
      </c>
      <c r="C34" s="98" t="s">
        <v>1026</v>
      </c>
      <c r="D34" s="291" t="s">
        <v>810</v>
      </c>
      <c r="E34" s="75">
        <f t="shared" si="0"/>
        <v>51</v>
      </c>
      <c r="F34" s="218"/>
      <c r="G34" s="49">
        <v>36</v>
      </c>
      <c r="H34" s="49">
        <v>15</v>
      </c>
      <c r="I34" s="49"/>
      <c r="J34" s="49"/>
      <c r="K34" s="49"/>
      <c r="L34" s="49"/>
      <c r="M34" s="74"/>
    </row>
    <row r="35" spans="1:15" ht="12.75">
      <c r="A35" s="83">
        <v>31</v>
      </c>
      <c r="B35" s="28" t="s">
        <v>160</v>
      </c>
      <c r="C35" s="29" t="s">
        <v>1089</v>
      </c>
      <c r="D35" s="89" t="s">
        <v>1090</v>
      </c>
      <c r="E35" s="24">
        <f t="shared" si="0"/>
        <v>51</v>
      </c>
      <c r="F35" s="50"/>
      <c r="G35" s="26"/>
      <c r="H35" s="26">
        <v>1</v>
      </c>
      <c r="I35" s="26"/>
      <c r="J35" s="26">
        <v>50</v>
      </c>
      <c r="K35" s="26"/>
      <c r="L35" s="26"/>
      <c r="M35" s="27"/>
      <c r="O35" s="65"/>
    </row>
    <row r="36" spans="1:13" ht="12.75">
      <c r="A36" s="83">
        <v>33</v>
      </c>
      <c r="B36" s="28" t="s">
        <v>290</v>
      </c>
      <c r="C36" s="29" t="s">
        <v>1254</v>
      </c>
      <c r="D36" s="89" t="s">
        <v>1255</v>
      </c>
      <c r="E36" s="24">
        <f aca="true" t="shared" si="1" ref="E36:E77">SUM(F36:M36)</f>
        <v>45</v>
      </c>
      <c r="F36" s="63"/>
      <c r="G36" s="26"/>
      <c r="H36" s="26"/>
      <c r="I36" s="26">
        <v>36</v>
      </c>
      <c r="J36" s="26">
        <v>9</v>
      </c>
      <c r="K36" s="26"/>
      <c r="L36" s="26"/>
      <c r="M36" s="27"/>
    </row>
    <row r="37" spans="1:13" ht="12.75">
      <c r="A37" s="83">
        <v>33</v>
      </c>
      <c r="B37" s="28" t="s">
        <v>620</v>
      </c>
      <c r="C37" s="29" t="s">
        <v>743</v>
      </c>
      <c r="D37" s="89" t="s">
        <v>326</v>
      </c>
      <c r="E37" s="24">
        <f t="shared" si="1"/>
        <v>45</v>
      </c>
      <c r="F37" s="63"/>
      <c r="G37" s="26"/>
      <c r="H37" s="26"/>
      <c r="I37" s="26"/>
      <c r="J37" s="26">
        <v>45</v>
      </c>
      <c r="K37" s="26"/>
      <c r="L37" s="26"/>
      <c r="M37" s="27"/>
    </row>
    <row r="38" spans="1:13" ht="12.75">
      <c r="A38" s="83">
        <v>35</v>
      </c>
      <c r="B38" s="28" t="s">
        <v>269</v>
      </c>
      <c r="C38" s="29" t="s">
        <v>1029</v>
      </c>
      <c r="D38" s="89" t="s">
        <v>777</v>
      </c>
      <c r="E38" s="24">
        <f t="shared" si="1"/>
        <v>41</v>
      </c>
      <c r="F38" s="50"/>
      <c r="G38" s="26">
        <v>22</v>
      </c>
      <c r="H38" s="26"/>
      <c r="I38" s="26">
        <v>14</v>
      </c>
      <c r="J38" s="26"/>
      <c r="K38" s="26"/>
      <c r="L38" s="26">
        <v>5</v>
      </c>
      <c r="M38" s="27"/>
    </row>
    <row r="39" spans="1:13" ht="12.75">
      <c r="A39" s="83">
        <v>35</v>
      </c>
      <c r="B39" s="28" t="s">
        <v>1324</v>
      </c>
      <c r="C39" s="29" t="s">
        <v>1325</v>
      </c>
      <c r="D39" s="89" t="s">
        <v>1326</v>
      </c>
      <c r="E39" s="24">
        <f t="shared" si="1"/>
        <v>41</v>
      </c>
      <c r="F39" s="63"/>
      <c r="G39" s="26"/>
      <c r="H39" s="26"/>
      <c r="I39" s="26"/>
      <c r="J39" s="26">
        <v>22</v>
      </c>
      <c r="K39" s="26">
        <v>6</v>
      </c>
      <c r="L39" s="26">
        <v>13</v>
      </c>
      <c r="M39" s="27"/>
    </row>
    <row r="40" spans="1:13" ht="12.75">
      <c r="A40" s="83">
        <v>37</v>
      </c>
      <c r="B40" s="63" t="s">
        <v>1023</v>
      </c>
      <c r="C40" s="38" t="s">
        <v>1024</v>
      </c>
      <c r="D40" s="88" t="s">
        <v>827</v>
      </c>
      <c r="E40" s="24">
        <f t="shared" si="1"/>
        <v>40</v>
      </c>
      <c r="F40" s="50"/>
      <c r="G40" s="26">
        <v>40</v>
      </c>
      <c r="H40" s="26"/>
      <c r="I40" s="26"/>
      <c r="J40" s="26"/>
      <c r="K40" s="26"/>
      <c r="L40" s="26"/>
      <c r="M40" s="39"/>
    </row>
    <row r="41" spans="1:15" ht="12.75">
      <c r="A41" s="83">
        <v>38</v>
      </c>
      <c r="B41" s="28" t="s">
        <v>1043</v>
      </c>
      <c r="C41" s="29" t="s">
        <v>1044</v>
      </c>
      <c r="D41" s="89" t="s">
        <v>822</v>
      </c>
      <c r="E41" s="24">
        <f t="shared" si="1"/>
        <v>37</v>
      </c>
      <c r="F41" s="63"/>
      <c r="G41" s="26">
        <v>5</v>
      </c>
      <c r="H41" s="26">
        <v>12</v>
      </c>
      <c r="I41" s="26"/>
      <c r="J41" s="26"/>
      <c r="K41" s="26"/>
      <c r="L41" s="26">
        <v>20</v>
      </c>
      <c r="M41" s="27"/>
      <c r="O41" s="65"/>
    </row>
    <row r="42" spans="1:13" ht="12.75">
      <c r="A42" s="83">
        <v>39</v>
      </c>
      <c r="B42" s="28" t="s">
        <v>887</v>
      </c>
      <c r="C42" s="29" t="s">
        <v>660</v>
      </c>
      <c r="D42" s="89" t="s">
        <v>234</v>
      </c>
      <c r="E42" s="24">
        <f t="shared" si="1"/>
        <v>36</v>
      </c>
      <c r="F42" s="63"/>
      <c r="G42" s="26"/>
      <c r="H42" s="26"/>
      <c r="I42" s="26">
        <v>3</v>
      </c>
      <c r="J42" s="26">
        <v>24</v>
      </c>
      <c r="K42" s="26"/>
      <c r="L42" s="26">
        <v>9</v>
      </c>
      <c r="M42" s="27"/>
    </row>
    <row r="43" spans="1:13" ht="12.75">
      <c r="A43" s="83">
        <v>40</v>
      </c>
      <c r="B43" s="28" t="s">
        <v>1261</v>
      </c>
      <c r="C43" s="29" t="s">
        <v>1262</v>
      </c>
      <c r="D43" s="89" t="s">
        <v>1263</v>
      </c>
      <c r="E43" s="24">
        <f t="shared" si="1"/>
        <v>33</v>
      </c>
      <c r="F43" s="50"/>
      <c r="G43" s="26"/>
      <c r="H43" s="26"/>
      <c r="I43" s="26">
        <v>1</v>
      </c>
      <c r="J43" s="26">
        <v>26</v>
      </c>
      <c r="K43" s="26"/>
      <c r="L43" s="26">
        <v>6</v>
      </c>
      <c r="M43" s="39"/>
    </row>
    <row r="44" spans="1:13" ht="12.75">
      <c r="A44" s="83">
        <v>40</v>
      </c>
      <c r="B44" s="63" t="s">
        <v>677</v>
      </c>
      <c r="C44" s="38" t="s">
        <v>272</v>
      </c>
      <c r="D44" s="88" t="s">
        <v>822</v>
      </c>
      <c r="E44" s="24">
        <f t="shared" si="1"/>
        <v>33</v>
      </c>
      <c r="F44" s="51">
        <v>1</v>
      </c>
      <c r="G44" s="26"/>
      <c r="H44" s="26"/>
      <c r="I44" s="26"/>
      <c r="J44" s="26">
        <v>32</v>
      </c>
      <c r="K44" s="26"/>
      <c r="L44" s="26"/>
      <c r="M44" s="27"/>
    </row>
    <row r="45" spans="1:13" ht="12.75">
      <c r="A45" s="83">
        <v>42</v>
      </c>
      <c r="B45" s="28" t="s">
        <v>1027</v>
      </c>
      <c r="C45" s="29" t="s">
        <v>1028</v>
      </c>
      <c r="D45" s="89" t="s">
        <v>812</v>
      </c>
      <c r="E45" s="24">
        <f t="shared" si="1"/>
        <v>32</v>
      </c>
      <c r="F45" s="50"/>
      <c r="G45" s="26">
        <v>32</v>
      </c>
      <c r="H45" s="26"/>
      <c r="I45" s="26"/>
      <c r="J45" s="26"/>
      <c r="K45" s="26"/>
      <c r="L45" s="26"/>
      <c r="M45" s="27"/>
    </row>
    <row r="46" spans="1:13" ht="12.75">
      <c r="A46" s="83">
        <v>43</v>
      </c>
      <c r="B46" s="63" t="s">
        <v>669</v>
      </c>
      <c r="C46" s="38" t="s">
        <v>670</v>
      </c>
      <c r="D46" s="88" t="s">
        <v>822</v>
      </c>
      <c r="E46" s="24">
        <f t="shared" si="1"/>
        <v>30</v>
      </c>
      <c r="F46" s="51">
        <v>6</v>
      </c>
      <c r="G46" s="26"/>
      <c r="H46" s="26">
        <v>24</v>
      </c>
      <c r="I46" s="26"/>
      <c r="J46" s="26"/>
      <c r="K46" s="26"/>
      <c r="L46" s="26"/>
      <c r="M46" s="27"/>
    </row>
    <row r="47" spans="1:13" ht="12.75">
      <c r="A47" s="83">
        <v>44</v>
      </c>
      <c r="B47" s="63" t="s">
        <v>654</v>
      </c>
      <c r="C47" s="38" t="s">
        <v>655</v>
      </c>
      <c r="D47" s="88" t="s">
        <v>485</v>
      </c>
      <c r="E47" s="24">
        <f t="shared" si="1"/>
        <v>25</v>
      </c>
      <c r="F47" s="51">
        <v>15</v>
      </c>
      <c r="G47" s="26">
        <v>10</v>
      </c>
      <c r="H47" s="26"/>
      <c r="I47" s="26"/>
      <c r="J47" s="26"/>
      <c r="K47" s="26"/>
      <c r="L47" s="26"/>
      <c r="M47" s="27"/>
    </row>
    <row r="48" spans="1:15" ht="12.75">
      <c r="A48" s="83">
        <v>45</v>
      </c>
      <c r="B48" s="63" t="s">
        <v>645</v>
      </c>
      <c r="C48" s="38" t="s">
        <v>646</v>
      </c>
      <c r="D48" s="88" t="s">
        <v>115</v>
      </c>
      <c r="E48" s="24">
        <f t="shared" si="1"/>
        <v>24</v>
      </c>
      <c r="F48" s="51">
        <v>24</v>
      </c>
      <c r="G48" s="26"/>
      <c r="H48" s="26"/>
      <c r="I48" s="26"/>
      <c r="J48" s="26"/>
      <c r="K48" s="26"/>
      <c r="L48" s="26"/>
      <c r="M48" s="27"/>
      <c r="O48" s="65"/>
    </row>
    <row r="49" spans="1:13" ht="12.75">
      <c r="A49" s="83">
        <v>45</v>
      </c>
      <c r="B49" s="28" t="s">
        <v>1039</v>
      </c>
      <c r="C49" s="29" t="s">
        <v>1040</v>
      </c>
      <c r="D49" s="89" t="s">
        <v>945</v>
      </c>
      <c r="E49" s="24">
        <f t="shared" si="1"/>
        <v>24</v>
      </c>
      <c r="F49" s="50"/>
      <c r="G49" s="26">
        <v>7</v>
      </c>
      <c r="H49" s="26">
        <v>6</v>
      </c>
      <c r="I49" s="26"/>
      <c r="J49" s="26"/>
      <c r="K49" s="26">
        <v>11</v>
      </c>
      <c r="L49" s="26"/>
      <c r="M49" s="27"/>
    </row>
    <row r="50" spans="1:13" ht="12.75">
      <c r="A50" s="83">
        <v>47</v>
      </c>
      <c r="B50" s="28" t="s">
        <v>1085</v>
      </c>
      <c r="C50" s="29" t="s">
        <v>1086</v>
      </c>
      <c r="D50" s="89" t="s">
        <v>1087</v>
      </c>
      <c r="E50" s="24">
        <f t="shared" si="1"/>
        <v>23</v>
      </c>
      <c r="F50" s="50"/>
      <c r="G50" s="26"/>
      <c r="H50" s="26">
        <v>7</v>
      </c>
      <c r="I50" s="26">
        <v>2</v>
      </c>
      <c r="J50" s="26"/>
      <c r="K50" s="26">
        <v>14</v>
      </c>
      <c r="L50" s="26"/>
      <c r="M50" s="27"/>
    </row>
    <row r="51" spans="1:13" ht="12.75">
      <c r="A51" s="83">
        <v>48</v>
      </c>
      <c r="B51" s="28" t="s">
        <v>667</v>
      </c>
      <c r="C51" s="29" t="s">
        <v>1463</v>
      </c>
      <c r="D51" s="89" t="s">
        <v>462</v>
      </c>
      <c r="E51" s="24">
        <f t="shared" si="1"/>
        <v>22</v>
      </c>
      <c r="F51" s="63"/>
      <c r="G51" s="26"/>
      <c r="H51" s="26"/>
      <c r="I51" s="26"/>
      <c r="J51" s="26"/>
      <c r="K51" s="26">
        <v>7</v>
      </c>
      <c r="L51" s="26">
        <v>15</v>
      </c>
      <c r="M51" s="39"/>
    </row>
    <row r="52" spans="1:13" ht="12.75">
      <c r="A52" s="83">
        <v>49</v>
      </c>
      <c r="B52" s="63" t="s">
        <v>650</v>
      </c>
      <c r="C52" s="38" t="s">
        <v>651</v>
      </c>
      <c r="D52" s="88" t="s">
        <v>815</v>
      </c>
      <c r="E52" s="24">
        <f t="shared" si="1"/>
        <v>21</v>
      </c>
      <c r="F52" s="51">
        <v>18</v>
      </c>
      <c r="G52" s="26"/>
      <c r="H52" s="26">
        <v>3</v>
      </c>
      <c r="I52" s="26"/>
      <c r="J52" s="26"/>
      <c r="K52" s="26"/>
      <c r="L52" s="26"/>
      <c r="M52" s="27"/>
    </row>
    <row r="53" spans="1:13" ht="12.75">
      <c r="A53" s="83">
        <v>50</v>
      </c>
      <c r="B53" s="28" t="s">
        <v>1252</v>
      </c>
      <c r="C53" s="29" t="s">
        <v>15</v>
      </c>
      <c r="D53" s="89" t="s">
        <v>1327</v>
      </c>
      <c r="E53" s="24">
        <f t="shared" si="1"/>
        <v>20</v>
      </c>
      <c r="F53" s="63"/>
      <c r="G53" s="26"/>
      <c r="H53" s="26"/>
      <c r="I53" s="26"/>
      <c r="J53" s="26">
        <v>20</v>
      </c>
      <c r="K53" s="26"/>
      <c r="L53" s="26"/>
      <c r="M53" s="39"/>
    </row>
    <row r="54" spans="1:13" ht="12.75">
      <c r="A54" s="83">
        <v>50</v>
      </c>
      <c r="B54" s="28" t="s">
        <v>994</v>
      </c>
      <c r="C54" s="29" t="s">
        <v>1030</v>
      </c>
      <c r="D54" s="89" t="s">
        <v>774</v>
      </c>
      <c r="E54" s="24">
        <f t="shared" si="1"/>
        <v>20</v>
      </c>
      <c r="F54" s="50"/>
      <c r="G54" s="26">
        <v>20</v>
      </c>
      <c r="H54" s="26"/>
      <c r="I54" s="26"/>
      <c r="J54" s="26"/>
      <c r="K54" s="26"/>
      <c r="L54" s="26"/>
      <c r="M54" s="27"/>
    </row>
    <row r="55" spans="1:13" ht="12.75">
      <c r="A55" s="83">
        <v>52</v>
      </c>
      <c r="B55" s="28" t="s">
        <v>1038</v>
      </c>
      <c r="C55" s="29" t="s">
        <v>1022</v>
      </c>
      <c r="D55" s="89" t="s">
        <v>812</v>
      </c>
      <c r="E55" s="24">
        <f t="shared" si="1"/>
        <v>18</v>
      </c>
      <c r="F55" s="50"/>
      <c r="G55" s="26">
        <v>8</v>
      </c>
      <c r="H55" s="26">
        <v>9</v>
      </c>
      <c r="I55" s="26"/>
      <c r="J55" s="26"/>
      <c r="K55" s="26">
        <v>1</v>
      </c>
      <c r="L55" s="26"/>
      <c r="M55" s="39"/>
    </row>
    <row r="56" spans="1:13" ht="12.75">
      <c r="A56" s="83">
        <v>53</v>
      </c>
      <c r="B56" s="28" t="s">
        <v>1334</v>
      </c>
      <c r="C56" s="29" t="s">
        <v>721</v>
      </c>
      <c r="D56" s="89" t="s">
        <v>115</v>
      </c>
      <c r="E56" s="24">
        <f t="shared" si="1"/>
        <v>16</v>
      </c>
      <c r="F56" s="63"/>
      <c r="G56" s="26"/>
      <c r="H56" s="26"/>
      <c r="I56" s="26"/>
      <c r="J56" s="26">
        <v>12</v>
      </c>
      <c r="K56" s="26"/>
      <c r="L56" s="26">
        <v>4</v>
      </c>
      <c r="M56" s="27"/>
    </row>
    <row r="57" spans="1:13" ht="12.75">
      <c r="A57" s="83">
        <v>54</v>
      </c>
      <c r="B57" s="28" t="s">
        <v>269</v>
      </c>
      <c r="C57" s="29" t="s">
        <v>1033</v>
      </c>
      <c r="D57" s="89" t="s">
        <v>1034</v>
      </c>
      <c r="E57" s="24">
        <f t="shared" si="1"/>
        <v>15</v>
      </c>
      <c r="F57" s="50"/>
      <c r="G57" s="26">
        <v>15</v>
      </c>
      <c r="H57" s="26"/>
      <c r="I57" s="26"/>
      <c r="J57" s="26"/>
      <c r="K57" s="26"/>
      <c r="L57" s="26"/>
      <c r="M57" s="27"/>
    </row>
    <row r="58" spans="1:13" ht="12.75">
      <c r="A58" s="83">
        <v>54</v>
      </c>
      <c r="B58" s="28" t="s">
        <v>1328</v>
      </c>
      <c r="C58" s="29" t="s">
        <v>1329</v>
      </c>
      <c r="D58" s="89" t="s">
        <v>1330</v>
      </c>
      <c r="E58" s="24">
        <f t="shared" si="1"/>
        <v>15</v>
      </c>
      <c r="F58" s="63"/>
      <c r="G58" s="26"/>
      <c r="H58" s="26"/>
      <c r="I58" s="26"/>
      <c r="J58" s="26">
        <v>15</v>
      </c>
      <c r="K58" s="26"/>
      <c r="L58" s="26"/>
      <c r="M58" s="27"/>
    </row>
    <row r="59" spans="1:13" ht="12.75">
      <c r="A59" s="83">
        <v>54</v>
      </c>
      <c r="B59" s="137" t="s">
        <v>5</v>
      </c>
      <c r="C59" s="139" t="s">
        <v>371</v>
      </c>
      <c r="D59" s="140" t="s">
        <v>1088</v>
      </c>
      <c r="E59" s="105">
        <f t="shared" si="1"/>
        <v>15</v>
      </c>
      <c r="F59" s="279"/>
      <c r="G59" s="108"/>
      <c r="H59" s="108">
        <v>2</v>
      </c>
      <c r="I59" s="108"/>
      <c r="J59" s="108">
        <v>1</v>
      </c>
      <c r="K59" s="108">
        <v>12</v>
      </c>
      <c r="L59" s="108"/>
      <c r="M59" s="195"/>
    </row>
    <row r="60" spans="1:13" ht="12.75">
      <c r="A60" s="83">
        <v>57</v>
      </c>
      <c r="B60" s="28" t="s">
        <v>1035</v>
      </c>
      <c r="C60" s="29" t="s">
        <v>1036</v>
      </c>
      <c r="D60" s="89" t="s">
        <v>1037</v>
      </c>
      <c r="E60" s="24">
        <f t="shared" si="1"/>
        <v>14</v>
      </c>
      <c r="F60" s="50"/>
      <c r="G60" s="26">
        <v>14</v>
      </c>
      <c r="H60" s="26"/>
      <c r="I60" s="26"/>
      <c r="J60" s="26"/>
      <c r="K60" s="26"/>
      <c r="L60" s="26"/>
      <c r="M60" s="27"/>
    </row>
    <row r="61" spans="1:13" ht="12.75">
      <c r="A61" s="83">
        <v>57</v>
      </c>
      <c r="B61" s="28" t="s">
        <v>86</v>
      </c>
      <c r="C61" s="29" t="s">
        <v>855</v>
      </c>
      <c r="D61" s="89" t="s">
        <v>326</v>
      </c>
      <c r="E61" s="24">
        <f t="shared" si="1"/>
        <v>14</v>
      </c>
      <c r="F61" s="63"/>
      <c r="G61" s="26"/>
      <c r="H61" s="26"/>
      <c r="I61" s="26"/>
      <c r="J61" s="26">
        <v>14</v>
      </c>
      <c r="K61" s="26"/>
      <c r="L61" s="26"/>
      <c r="M61" s="288"/>
    </row>
    <row r="62" spans="1:13" ht="12.75">
      <c r="A62" s="83">
        <v>57</v>
      </c>
      <c r="B62" s="219" t="s">
        <v>656</v>
      </c>
      <c r="C62" s="98" t="s">
        <v>78</v>
      </c>
      <c r="D62" s="158" t="s">
        <v>816</v>
      </c>
      <c r="E62" s="24">
        <f t="shared" si="1"/>
        <v>14</v>
      </c>
      <c r="F62" s="155">
        <v>14</v>
      </c>
      <c r="G62" s="49"/>
      <c r="H62" s="49"/>
      <c r="I62" s="49"/>
      <c r="J62" s="49"/>
      <c r="K62" s="49"/>
      <c r="L62" s="49"/>
      <c r="M62" s="158"/>
    </row>
    <row r="63" spans="1:13" ht="12.75">
      <c r="A63" s="83">
        <v>60</v>
      </c>
      <c r="B63" s="236" t="s">
        <v>1331</v>
      </c>
      <c r="C63" s="29" t="s">
        <v>1332</v>
      </c>
      <c r="D63" s="30" t="s">
        <v>1333</v>
      </c>
      <c r="E63" s="24">
        <f t="shared" si="1"/>
        <v>13</v>
      </c>
      <c r="F63" s="40"/>
      <c r="G63" s="26"/>
      <c r="H63" s="26"/>
      <c r="I63" s="26"/>
      <c r="J63" s="26">
        <v>13</v>
      </c>
      <c r="K63" s="26"/>
      <c r="L63" s="26"/>
      <c r="M63" s="27"/>
    </row>
    <row r="64" spans="1:13" ht="12.75">
      <c r="A64" s="83">
        <v>61</v>
      </c>
      <c r="B64" s="40" t="s">
        <v>667</v>
      </c>
      <c r="C64" s="38" t="s">
        <v>668</v>
      </c>
      <c r="D64" s="39" t="s">
        <v>821</v>
      </c>
      <c r="E64" s="24">
        <f t="shared" si="1"/>
        <v>12</v>
      </c>
      <c r="F64" s="31">
        <v>7</v>
      </c>
      <c r="G64" s="26"/>
      <c r="H64" s="26"/>
      <c r="I64" s="26">
        <v>5</v>
      </c>
      <c r="J64" s="26"/>
      <c r="K64" s="26"/>
      <c r="L64" s="26"/>
      <c r="M64" s="27"/>
    </row>
    <row r="65" spans="1:13" ht="12.75">
      <c r="A65" s="83">
        <v>62</v>
      </c>
      <c r="B65" s="236" t="s">
        <v>1335</v>
      </c>
      <c r="C65" s="29" t="s">
        <v>1336</v>
      </c>
      <c r="D65" s="30" t="s">
        <v>908</v>
      </c>
      <c r="E65" s="24">
        <f t="shared" si="1"/>
        <v>11</v>
      </c>
      <c r="F65" s="40"/>
      <c r="G65" s="26"/>
      <c r="H65" s="26"/>
      <c r="I65" s="26"/>
      <c r="J65" s="26">
        <v>11</v>
      </c>
      <c r="K65" s="26"/>
      <c r="L65" s="26"/>
      <c r="M65" s="39"/>
    </row>
    <row r="66" spans="1:13" ht="12.75">
      <c r="A66" s="83">
        <v>63</v>
      </c>
      <c r="B66" s="236" t="s">
        <v>290</v>
      </c>
      <c r="C66" s="29" t="s">
        <v>666</v>
      </c>
      <c r="D66" s="30" t="s">
        <v>1337</v>
      </c>
      <c r="E66" s="24">
        <f t="shared" si="1"/>
        <v>10</v>
      </c>
      <c r="F66" s="40"/>
      <c r="G66" s="26"/>
      <c r="H66" s="26"/>
      <c r="I66" s="26"/>
      <c r="J66" s="26">
        <v>10</v>
      </c>
      <c r="K66" s="26"/>
      <c r="L66" s="26"/>
      <c r="M66" s="39"/>
    </row>
    <row r="67" spans="1:13" ht="12.75">
      <c r="A67" s="83">
        <v>64</v>
      </c>
      <c r="B67" s="236" t="s">
        <v>1048</v>
      </c>
      <c r="C67" s="29" t="s">
        <v>1049</v>
      </c>
      <c r="D67" s="30" t="s">
        <v>1050</v>
      </c>
      <c r="E67" s="24">
        <f t="shared" si="1"/>
        <v>9</v>
      </c>
      <c r="F67" s="25"/>
      <c r="G67" s="26">
        <v>2</v>
      </c>
      <c r="H67" s="26"/>
      <c r="I67" s="26"/>
      <c r="J67" s="26"/>
      <c r="K67" s="26"/>
      <c r="L67" s="26">
        <v>7</v>
      </c>
      <c r="M67" s="39"/>
    </row>
    <row r="68" spans="1:13" ht="12.75">
      <c r="A68" s="83">
        <v>65</v>
      </c>
      <c r="B68" s="40" t="s">
        <v>194</v>
      </c>
      <c r="C68" s="38" t="s">
        <v>263</v>
      </c>
      <c r="D68" s="39" t="s">
        <v>115</v>
      </c>
      <c r="E68" s="24">
        <f t="shared" si="1"/>
        <v>7</v>
      </c>
      <c r="F68" s="25"/>
      <c r="G68" s="26"/>
      <c r="H68" s="26"/>
      <c r="I68" s="26">
        <v>7</v>
      </c>
      <c r="J68" s="26"/>
      <c r="K68" s="26"/>
      <c r="L68" s="26"/>
      <c r="M68" s="39"/>
    </row>
    <row r="69" spans="1:13" ht="12.75">
      <c r="A69" s="83">
        <v>66</v>
      </c>
      <c r="B69" s="236" t="s">
        <v>1046</v>
      </c>
      <c r="C69" s="29" t="s">
        <v>1047</v>
      </c>
      <c r="D69" s="30" t="s">
        <v>812</v>
      </c>
      <c r="E69" s="24">
        <f t="shared" si="1"/>
        <v>6</v>
      </c>
      <c r="F69" s="25"/>
      <c r="G69" s="26">
        <v>3</v>
      </c>
      <c r="H69" s="26"/>
      <c r="I69" s="26"/>
      <c r="J69" s="26"/>
      <c r="K69" s="26"/>
      <c r="L69" s="26">
        <v>3</v>
      </c>
      <c r="M69" s="39"/>
    </row>
    <row r="70" spans="1:13" ht="12.75">
      <c r="A70" s="83">
        <v>66</v>
      </c>
      <c r="B70" s="236" t="s">
        <v>1041</v>
      </c>
      <c r="C70" s="29" t="s">
        <v>316</v>
      </c>
      <c r="D70" s="30" t="s">
        <v>1042</v>
      </c>
      <c r="E70" s="24">
        <f t="shared" si="1"/>
        <v>6</v>
      </c>
      <c r="F70" s="40"/>
      <c r="G70" s="26">
        <v>6</v>
      </c>
      <c r="H70" s="26"/>
      <c r="I70" s="26"/>
      <c r="J70" s="26"/>
      <c r="K70" s="26"/>
      <c r="L70" s="26"/>
      <c r="M70" s="39"/>
    </row>
    <row r="71" spans="1:13" ht="12.75">
      <c r="A71" s="83">
        <v>68</v>
      </c>
      <c r="B71" s="236" t="s">
        <v>1338</v>
      </c>
      <c r="C71" s="29" t="s">
        <v>1339</v>
      </c>
      <c r="D71" s="30" t="s">
        <v>1340</v>
      </c>
      <c r="E71" s="24">
        <f t="shared" si="1"/>
        <v>5</v>
      </c>
      <c r="F71" s="40"/>
      <c r="G71" s="26"/>
      <c r="H71" s="26"/>
      <c r="I71" s="26"/>
      <c r="J71" s="26">
        <v>5</v>
      </c>
      <c r="K71" s="26"/>
      <c r="L71" s="26"/>
      <c r="M71" s="39"/>
    </row>
    <row r="72" spans="1:13" ht="12.75">
      <c r="A72" s="83">
        <v>68</v>
      </c>
      <c r="B72" s="236" t="s">
        <v>1403</v>
      </c>
      <c r="C72" s="29" t="s">
        <v>1022</v>
      </c>
      <c r="D72" s="30" t="s">
        <v>799</v>
      </c>
      <c r="E72" s="24">
        <f t="shared" si="1"/>
        <v>5</v>
      </c>
      <c r="F72" s="40"/>
      <c r="G72" s="26"/>
      <c r="H72" s="26"/>
      <c r="I72" s="26"/>
      <c r="J72" s="26"/>
      <c r="K72" s="26">
        <v>5</v>
      </c>
      <c r="L72" s="26"/>
      <c r="M72" s="39"/>
    </row>
    <row r="73" spans="1:13" ht="12.75">
      <c r="A73" s="83">
        <v>70</v>
      </c>
      <c r="B73" s="236" t="s">
        <v>1259</v>
      </c>
      <c r="C73" s="29" t="s">
        <v>1260</v>
      </c>
      <c r="D73" s="30" t="s">
        <v>348</v>
      </c>
      <c r="E73" s="24">
        <f t="shared" si="1"/>
        <v>4</v>
      </c>
      <c r="F73" s="25"/>
      <c r="G73" s="26"/>
      <c r="H73" s="26"/>
      <c r="I73" s="26">
        <v>4</v>
      </c>
      <c r="J73" s="26"/>
      <c r="K73" s="26"/>
      <c r="L73" s="26"/>
      <c r="M73" s="39"/>
    </row>
    <row r="74" spans="1:13" ht="12.75">
      <c r="A74" s="83">
        <v>71</v>
      </c>
      <c r="B74" s="264" t="s">
        <v>676</v>
      </c>
      <c r="C74" s="77" t="s">
        <v>97</v>
      </c>
      <c r="D74" s="195" t="s">
        <v>824</v>
      </c>
      <c r="E74" s="105">
        <f t="shared" si="1"/>
        <v>2</v>
      </c>
      <c r="F74" s="299">
        <v>2</v>
      </c>
      <c r="G74" s="108"/>
      <c r="H74" s="108"/>
      <c r="I74" s="108"/>
      <c r="J74" s="108"/>
      <c r="K74" s="108"/>
      <c r="L74" s="108"/>
      <c r="M74" s="195"/>
    </row>
    <row r="75" spans="1:13" ht="12.75">
      <c r="A75" s="83">
        <v>71</v>
      </c>
      <c r="B75" s="28" t="s">
        <v>1404</v>
      </c>
      <c r="C75" s="29" t="s">
        <v>1405</v>
      </c>
      <c r="D75" s="89" t="s">
        <v>1406</v>
      </c>
      <c r="E75" s="59">
        <f t="shared" si="1"/>
        <v>2</v>
      </c>
      <c r="F75" s="63"/>
      <c r="G75" s="26"/>
      <c r="H75" s="26"/>
      <c r="I75" s="26"/>
      <c r="J75" s="26"/>
      <c r="K75" s="26">
        <v>2</v>
      </c>
      <c r="L75" s="26"/>
      <c r="M75" s="39"/>
    </row>
    <row r="76" spans="1:13" ht="12.75">
      <c r="A76" s="83">
        <v>71</v>
      </c>
      <c r="B76" s="28" t="s">
        <v>1341</v>
      </c>
      <c r="C76" s="29" t="s">
        <v>1342</v>
      </c>
      <c r="D76" s="89" t="s">
        <v>799</v>
      </c>
      <c r="E76" s="24">
        <f t="shared" si="1"/>
        <v>2</v>
      </c>
      <c r="F76" s="63"/>
      <c r="G76" s="26"/>
      <c r="H76" s="26"/>
      <c r="I76" s="26"/>
      <c r="J76" s="26">
        <v>2</v>
      </c>
      <c r="K76" s="26"/>
      <c r="L76" s="26"/>
      <c r="M76" s="39"/>
    </row>
    <row r="77" spans="1:13" ht="12.75">
      <c r="A77" s="83">
        <v>74</v>
      </c>
      <c r="B77" s="28" t="s">
        <v>1051</v>
      </c>
      <c r="C77" s="29" t="s">
        <v>1052</v>
      </c>
      <c r="D77" s="89" t="s">
        <v>1053</v>
      </c>
      <c r="E77" s="24">
        <f t="shared" si="1"/>
        <v>1</v>
      </c>
      <c r="F77" s="50"/>
      <c r="G77" s="26">
        <v>1</v>
      </c>
      <c r="H77" s="26"/>
      <c r="I77" s="26"/>
      <c r="J77" s="26"/>
      <c r="K77" s="26"/>
      <c r="L77" s="26"/>
      <c r="M77" s="39"/>
    </row>
    <row r="78" spans="1:13" ht="13.5" thickBot="1">
      <c r="A78" s="240"/>
      <c r="B78" s="262"/>
      <c r="C78" s="237"/>
      <c r="D78" s="239"/>
      <c r="E78" s="32"/>
      <c r="F78" s="265"/>
      <c r="G78" s="34"/>
      <c r="H78" s="34"/>
      <c r="I78" s="34"/>
      <c r="J78" s="34"/>
      <c r="K78" s="34"/>
      <c r="L78" s="34"/>
      <c r="M78" s="62"/>
    </row>
    <row r="79" spans="1:13" ht="12.75">
      <c r="A79" s="65"/>
      <c r="B79" s="246"/>
      <c r="C79" s="246"/>
      <c r="D79" s="246"/>
      <c r="E79" s="20"/>
      <c r="F79" s="20"/>
      <c r="G79" s="220"/>
      <c r="H79" s="220"/>
      <c r="I79" s="220"/>
      <c r="J79" s="220"/>
      <c r="K79" s="220"/>
      <c r="L79" s="220"/>
      <c r="M79" s="20"/>
    </row>
    <row r="80" spans="1:13" ht="12.75">
      <c r="A80" s="65"/>
      <c r="B80" s="246"/>
      <c r="C80" s="246"/>
      <c r="D80" s="246"/>
      <c r="E80" s="20"/>
      <c r="F80" s="20"/>
      <c r="G80" s="220"/>
      <c r="H80" s="220"/>
      <c r="I80" s="220"/>
      <c r="J80" s="220"/>
      <c r="K80" s="220"/>
      <c r="L80" s="220"/>
      <c r="M80" s="20"/>
    </row>
    <row r="81" spans="1:13" ht="12.75">
      <c r="A81" s="65"/>
      <c r="B81" s="246"/>
      <c r="C81" s="246"/>
      <c r="D81" s="246"/>
      <c r="E81" s="20"/>
      <c r="F81" s="20"/>
      <c r="G81" s="220"/>
      <c r="H81" s="220"/>
      <c r="I81" s="220"/>
      <c r="J81" s="220"/>
      <c r="K81" s="220"/>
      <c r="L81" s="220"/>
      <c r="M81" s="20"/>
    </row>
    <row r="82" spans="1:13" ht="12.75">
      <c r="A82" s="65"/>
      <c r="B82" s="246"/>
      <c r="C82" s="246"/>
      <c r="D82" s="246"/>
      <c r="E82" s="20"/>
      <c r="F82" s="20"/>
      <c r="G82" s="220"/>
      <c r="H82" s="220"/>
      <c r="I82" s="220"/>
      <c r="J82" s="220"/>
      <c r="K82" s="220"/>
      <c r="L82" s="220"/>
      <c r="M82" s="20"/>
    </row>
    <row r="83" spans="1:13" ht="12.75">
      <c r="A83" s="65"/>
      <c r="B83" s="246"/>
      <c r="C83" s="246"/>
      <c r="D83" s="246"/>
      <c r="E83" s="20"/>
      <c r="F83" s="20"/>
      <c r="G83" s="220"/>
      <c r="H83" s="220"/>
      <c r="I83" s="220"/>
      <c r="J83" s="220"/>
      <c r="K83" s="220"/>
      <c r="L83" s="220"/>
      <c r="M83" s="20"/>
    </row>
    <row r="84" spans="1:13" ht="12.75">
      <c r="A84" s="65"/>
      <c r="B84" s="246"/>
      <c r="C84" s="246"/>
      <c r="D84" s="246"/>
      <c r="E84" s="20"/>
      <c r="F84" s="20"/>
      <c r="G84" s="220"/>
      <c r="H84" s="220"/>
      <c r="I84" s="220"/>
      <c r="J84" s="220"/>
      <c r="K84" s="220"/>
      <c r="L84" s="220"/>
      <c r="M84" s="20"/>
    </row>
    <row r="85" spans="1:13" ht="12.75">
      <c r="A85" s="65"/>
      <c r="B85" s="246"/>
      <c r="C85" s="246"/>
      <c r="D85" s="246"/>
      <c r="E85" s="20"/>
      <c r="F85" s="20"/>
      <c r="G85" s="220"/>
      <c r="H85" s="220"/>
      <c r="I85" s="220"/>
      <c r="J85" s="220"/>
      <c r="K85" s="220"/>
      <c r="L85" s="220"/>
      <c r="M85" s="20"/>
    </row>
    <row r="86" spans="1:13" ht="12.75">
      <c r="A86" s="65"/>
      <c r="B86" s="246"/>
      <c r="C86" s="246"/>
      <c r="D86" s="246"/>
      <c r="E86" s="20"/>
      <c r="F86" s="20"/>
      <c r="G86" s="220"/>
      <c r="H86" s="220"/>
      <c r="I86" s="220"/>
      <c r="J86" s="220"/>
      <c r="K86" s="220"/>
      <c r="L86" s="220"/>
      <c r="M86" s="20"/>
    </row>
    <row r="87" spans="1:13" ht="12.75">
      <c r="A87" s="65"/>
      <c r="B87" s="246"/>
      <c r="C87" s="246"/>
      <c r="D87" s="246"/>
      <c r="E87" s="20"/>
      <c r="F87" s="20"/>
      <c r="G87" s="220"/>
      <c r="H87" s="220"/>
      <c r="I87" s="220"/>
      <c r="J87" s="220"/>
      <c r="K87" s="220"/>
      <c r="L87" s="220"/>
      <c r="M87" s="20"/>
    </row>
    <row r="88" spans="1:13" ht="12.75">
      <c r="A88" s="65"/>
      <c r="B88" s="246"/>
      <c r="C88" s="246"/>
      <c r="D88" s="246"/>
      <c r="E88" s="20"/>
      <c r="F88" s="20"/>
      <c r="G88" s="220"/>
      <c r="H88" s="220"/>
      <c r="I88" s="220"/>
      <c r="J88" s="220"/>
      <c r="K88" s="220"/>
      <c r="L88" s="220"/>
      <c r="M88" s="20"/>
    </row>
    <row r="89" spans="1:13" ht="12.75">
      <c r="A89" s="65"/>
      <c r="B89" s="246"/>
      <c r="C89" s="246"/>
      <c r="D89" s="246"/>
      <c r="E89" s="20"/>
      <c r="F89" s="20"/>
      <c r="G89" s="220"/>
      <c r="H89" s="220"/>
      <c r="I89" s="220"/>
      <c r="J89" s="220"/>
      <c r="K89" s="220"/>
      <c r="L89" s="220"/>
      <c r="M89" s="20"/>
    </row>
    <row r="90" spans="1:13" ht="12.75">
      <c r="A90" s="65"/>
      <c r="B90" s="246"/>
      <c r="C90" s="246"/>
      <c r="D90" s="246"/>
      <c r="E90" s="20"/>
      <c r="F90" s="20"/>
      <c r="G90" s="220"/>
      <c r="H90" s="220"/>
      <c r="I90" s="220"/>
      <c r="J90" s="220"/>
      <c r="K90" s="220"/>
      <c r="L90" s="220"/>
      <c r="M90" s="20"/>
    </row>
    <row r="91" spans="1:13" ht="12.75">
      <c r="A91" s="65"/>
      <c r="B91" s="246"/>
      <c r="C91" s="246"/>
      <c r="D91" s="246"/>
      <c r="E91" s="20"/>
      <c r="F91" s="20"/>
      <c r="G91" s="220"/>
      <c r="H91" s="220"/>
      <c r="I91" s="220"/>
      <c r="J91" s="220"/>
      <c r="K91" s="220"/>
      <c r="L91" s="220"/>
      <c r="M91" s="20"/>
    </row>
    <row r="92" spans="1:13" ht="12.75">
      <c r="A92" s="65"/>
      <c r="B92" s="246"/>
      <c r="C92" s="246"/>
      <c r="D92" s="246"/>
      <c r="E92" s="20"/>
      <c r="F92" s="20"/>
      <c r="G92" s="220"/>
      <c r="H92" s="220"/>
      <c r="I92" s="220"/>
      <c r="J92" s="220"/>
      <c r="K92" s="220"/>
      <c r="L92" s="220"/>
      <c r="M92" s="20"/>
    </row>
    <row r="93" spans="1:13" ht="12.75">
      <c r="A93" s="65"/>
      <c r="B93" s="246"/>
      <c r="C93" s="246"/>
      <c r="D93" s="246"/>
      <c r="E93" s="20"/>
      <c r="F93" s="20"/>
      <c r="G93" s="220"/>
      <c r="H93" s="220"/>
      <c r="I93" s="220"/>
      <c r="J93" s="220"/>
      <c r="K93" s="220"/>
      <c r="L93" s="220"/>
      <c r="M93" s="20"/>
    </row>
    <row r="94" spans="1:13" ht="12.75">
      <c r="A94" s="65"/>
      <c r="B94" s="246"/>
      <c r="C94" s="246"/>
      <c r="D94" s="246"/>
      <c r="E94" s="20"/>
      <c r="F94" s="20"/>
      <c r="G94" s="220"/>
      <c r="H94" s="220"/>
      <c r="I94" s="220"/>
      <c r="J94" s="220"/>
      <c r="K94" s="220"/>
      <c r="L94" s="220"/>
      <c r="M94" s="20"/>
    </row>
    <row r="95" spans="1:13" ht="12.75">
      <c r="A95" s="65"/>
      <c r="B95" s="246"/>
      <c r="C95" s="246"/>
      <c r="D95" s="246"/>
      <c r="E95" s="20"/>
      <c r="F95" s="20"/>
      <c r="G95" s="220"/>
      <c r="H95" s="220"/>
      <c r="I95" s="220"/>
      <c r="J95" s="220"/>
      <c r="K95" s="220"/>
      <c r="L95" s="220"/>
      <c r="M95" s="20"/>
    </row>
    <row r="96" spans="1:13" ht="12.75">
      <c r="A96" s="65"/>
      <c r="B96" s="246"/>
      <c r="C96" s="246"/>
      <c r="D96" s="246"/>
      <c r="E96" s="20"/>
      <c r="F96" s="20"/>
      <c r="G96" s="220"/>
      <c r="H96" s="220"/>
      <c r="I96" s="220"/>
      <c r="J96" s="220"/>
      <c r="K96" s="220"/>
      <c r="L96" s="220"/>
      <c r="M96" s="20"/>
    </row>
    <row r="97" spans="1:13" ht="12.75">
      <c r="A97" s="65"/>
      <c r="B97" s="246"/>
      <c r="C97" s="246"/>
      <c r="D97" s="246"/>
      <c r="E97" s="20"/>
      <c r="F97" s="20"/>
      <c r="G97" s="220"/>
      <c r="H97" s="220"/>
      <c r="I97" s="220"/>
      <c r="J97" s="220"/>
      <c r="K97" s="220"/>
      <c r="L97" s="220"/>
      <c r="M97" s="20"/>
    </row>
    <row r="98" spans="1:13" ht="12.75">
      <c r="A98" s="65"/>
      <c r="B98" s="246"/>
      <c r="C98" s="246"/>
      <c r="D98" s="246"/>
      <c r="E98" s="20"/>
      <c r="F98" s="20"/>
      <c r="G98" s="220"/>
      <c r="H98" s="220"/>
      <c r="I98" s="220"/>
      <c r="J98" s="220"/>
      <c r="K98" s="220"/>
      <c r="L98" s="220"/>
      <c r="M98" s="20"/>
    </row>
    <row r="99" spans="1:13" ht="12.75">
      <c r="A99" s="65"/>
      <c r="B99" s="246"/>
      <c r="C99" s="246"/>
      <c r="D99" s="246"/>
      <c r="E99" s="20"/>
      <c r="F99" s="20"/>
      <c r="G99" s="220"/>
      <c r="H99" s="220"/>
      <c r="I99" s="220"/>
      <c r="J99" s="220"/>
      <c r="K99" s="220"/>
      <c r="L99" s="220"/>
      <c r="M99" s="20"/>
    </row>
    <row r="100" spans="1:13" ht="12.75">
      <c r="A100" s="65"/>
      <c r="B100" s="246"/>
      <c r="C100" s="246"/>
      <c r="D100" s="246"/>
      <c r="E100" s="20"/>
      <c r="F100" s="20"/>
      <c r="G100" s="220"/>
      <c r="H100" s="220"/>
      <c r="I100" s="220"/>
      <c r="J100" s="220"/>
      <c r="K100" s="220"/>
      <c r="L100" s="220"/>
      <c r="M100" s="20"/>
    </row>
    <row r="101" spans="1:13" ht="12.75">
      <c r="A101" s="65"/>
      <c r="B101" s="246"/>
      <c r="C101" s="246"/>
      <c r="D101" s="246"/>
      <c r="E101" s="20"/>
      <c r="F101" s="20"/>
      <c r="G101" s="220"/>
      <c r="H101" s="220"/>
      <c r="I101" s="220"/>
      <c r="J101" s="220"/>
      <c r="K101" s="220"/>
      <c r="L101" s="220"/>
      <c r="M101" s="20"/>
    </row>
    <row r="102" spans="1:13" ht="12.75">
      <c r="A102" s="65"/>
      <c r="B102" s="246"/>
      <c r="C102" s="246"/>
      <c r="D102" s="246"/>
      <c r="E102" s="20"/>
      <c r="F102" s="20"/>
      <c r="G102" s="220"/>
      <c r="H102" s="220"/>
      <c r="I102" s="220"/>
      <c r="J102" s="220"/>
      <c r="K102" s="220"/>
      <c r="L102" s="220"/>
      <c r="M102" s="20"/>
    </row>
    <row r="103" spans="1:13" ht="12.75">
      <c r="A103" s="65"/>
      <c r="B103" s="246"/>
      <c r="C103" s="246"/>
      <c r="D103" s="246"/>
      <c r="E103" s="20"/>
      <c r="F103" s="20"/>
      <c r="G103" s="220"/>
      <c r="H103" s="220"/>
      <c r="I103" s="220"/>
      <c r="J103" s="220"/>
      <c r="K103" s="220"/>
      <c r="L103" s="220"/>
      <c r="M103" s="20"/>
    </row>
    <row r="104" spans="1:13" ht="12.75">
      <c r="A104" s="65"/>
      <c r="B104" s="246"/>
      <c r="C104" s="246"/>
      <c r="D104" s="246"/>
      <c r="E104" s="20"/>
      <c r="F104" s="20"/>
      <c r="G104" s="220"/>
      <c r="H104" s="220"/>
      <c r="I104" s="220"/>
      <c r="J104" s="220"/>
      <c r="K104" s="220"/>
      <c r="L104" s="220"/>
      <c r="M104" s="20"/>
    </row>
  </sheetData>
  <mergeCells count="2">
    <mergeCell ref="B2:D2"/>
    <mergeCell ref="A1:M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O67"/>
  <sheetViews>
    <sheetView workbookViewId="0" topLeftCell="A1">
      <pane ySplit="3" topLeftCell="BM4" activePane="bottomLeft" state="frozen"/>
      <selection pane="topLeft" activeCell="O11" sqref="O11"/>
      <selection pane="bottomLeft" activeCell="A3" sqref="A3"/>
    </sheetView>
  </sheetViews>
  <sheetFormatPr defaultColWidth="11.421875" defaultRowHeight="12.75"/>
  <cols>
    <col min="1" max="1" width="5.57421875" style="35" customWidth="1"/>
    <col min="2" max="2" width="11.421875" style="145" customWidth="1"/>
    <col min="3" max="3" width="16.140625" style="145" bestFit="1" customWidth="1"/>
    <col min="4" max="4" width="30.421875" style="37" bestFit="1" customWidth="1"/>
    <col min="5" max="5" width="6.7109375" style="0" bestFit="1" customWidth="1"/>
    <col min="6" max="6" width="4.00390625" style="0" bestFit="1" customWidth="1"/>
    <col min="7" max="9" width="4.00390625" style="2" bestFit="1" customWidth="1"/>
    <col min="10" max="12" width="4.00390625" style="36" bestFit="1" customWidth="1"/>
    <col min="13" max="13" width="4.00390625" style="0" bestFit="1" customWidth="1"/>
    <col min="15" max="15" width="11.421875" style="20" customWidth="1"/>
  </cols>
  <sheetData>
    <row r="1" spans="1:13" ht="18.75" thickBot="1">
      <c r="A1" s="338" t="s">
        <v>149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54.75" thickBot="1">
      <c r="A2" s="3"/>
      <c r="B2" s="335" t="s">
        <v>19</v>
      </c>
      <c r="C2" s="336"/>
      <c r="D2" s="337"/>
      <c r="E2" s="6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</row>
    <row r="3" spans="1:13" ht="13.5" thickBot="1">
      <c r="A3" s="322" t="s">
        <v>1476</v>
      </c>
      <c r="B3" s="143" t="s">
        <v>0</v>
      </c>
      <c r="C3" s="146" t="s">
        <v>1</v>
      </c>
      <c r="D3" s="109" t="s">
        <v>2</v>
      </c>
      <c r="E3" s="11" t="s">
        <v>3</v>
      </c>
      <c r="F3" s="12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4">
        <v>7</v>
      </c>
      <c r="M3" s="184">
        <v>8</v>
      </c>
    </row>
    <row r="4" spans="1:13" ht="12.75">
      <c r="A4" s="100">
        <v>1</v>
      </c>
      <c r="B4" s="144" t="s">
        <v>679</v>
      </c>
      <c r="C4" s="70" t="s">
        <v>680</v>
      </c>
      <c r="D4" s="88" t="s">
        <v>832</v>
      </c>
      <c r="E4" s="15">
        <f aca="true" t="shared" si="0" ref="E4:E35">SUM(F4:M4)</f>
        <v>540</v>
      </c>
      <c r="F4" s="159">
        <v>80</v>
      </c>
      <c r="G4" s="18">
        <v>100</v>
      </c>
      <c r="H4" s="18">
        <v>100</v>
      </c>
      <c r="I4" s="18"/>
      <c r="J4" s="18"/>
      <c r="K4" s="18">
        <v>100</v>
      </c>
      <c r="L4" s="18">
        <v>100</v>
      </c>
      <c r="M4" s="19">
        <v>60</v>
      </c>
    </row>
    <row r="5" spans="1:13" ht="12.75">
      <c r="A5" s="83">
        <v>2</v>
      </c>
      <c r="B5" s="144" t="s">
        <v>683</v>
      </c>
      <c r="C5" s="70" t="s">
        <v>684</v>
      </c>
      <c r="D5" s="88" t="s">
        <v>833</v>
      </c>
      <c r="E5" s="24">
        <f t="shared" si="0"/>
        <v>450</v>
      </c>
      <c r="F5" s="31">
        <v>50</v>
      </c>
      <c r="G5" s="26" t="s">
        <v>1432</v>
      </c>
      <c r="H5" s="26">
        <v>80</v>
      </c>
      <c r="I5" s="26">
        <v>40</v>
      </c>
      <c r="J5" s="26">
        <v>100</v>
      </c>
      <c r="K5" s="26">
        <v>80</v>
      </c>
      <c r="L5" s="26" t="s">
        <v>1431</v>
      </c>
      <c r="M5" s="27">
        <v>100</v>
      </c>
    </row>
    <row r="6" spans="1:13" ht="12.75">
      <c r="A6" s="83">
        <v>3</v>
      </c>
      <c r="B6" s="144" t="s">
        <v>685</v>
      </c>
      <c r="C6" s="70" t="s">
        <v>686</v>
      </c>
      <c r="D6" s="88" t="s">
        <v>793</v>
      </c>
      <c r="E6" s="24">
        <f t="shared" si="0"/>
        <v>409</v>
      </c>
      <c r="F6" s="31" t="s">
        <v>1430</v>
      </c>
      <c r="G6" s="26">
        <v>80</v>
      </c>
      <c r="H6" s="26">
        <v>60</v>
      </c>
      <c r="I6" s="26">
        <v>100</v>
      </c>
      <c r="J6" s="26" t="s">
        <v>1430</v>
      </c>
      <c r="K6" s="26">
        <v>60</v>
      </c>
      <c r="L6" s="26">
        <v>80</v>
      </c>
      <c r="M6" s="27">
        <v>29</v>
      </c>
    </row>
    <row r="7" spans="1:13" ht="12.75">
      <c r="A7" s="83">
        <v>4</v>
      </c>
      <c r="B7" s="144" t="s">
        <v>678</v>
      </c>
      <c r="C7" s="70" t="s">
        <v>311</v>
      </c>
      <c r="D7" s="88" t="s">
        <v>831</v>
      </c>
      <c r="E7" s="24">
        <f t="shared" si="0"/>
        <v>394</v>
      </c>
      <c r="F7" s="31">
        <v>100</v>
      </c>
      <c r="G7" s="26">
        <v>50</v>
      </c>
      <c r="H7" s="26" t="s">
        <v>1431</v>
      </c>
      <c r="I7" s="26">
        <v>80</v>
      </c>
      <c r="J7" s="26">
        <v>80</v>
      </c>
      <c r="K7" s="26" t="s">
        <v>1430</v>
      </c>
      <c r="L7" s="26">
        <v>60</v>
      </c>
      <c r="M7" s="27">
        <v>24</v>
      </c>
    </row>
    <row r="8" spans="1:15" ht="12.75">
      <c r="A8" s="83">
        <v>5</v>
      </c>
      <c r="B8" s="144" t="s">
        <v>703</v>
      </c>
      <c r="C8" s="70" t="s">
        <v>704</v>
      </c>
      <c r="D8" s="88" t="s">
        <v>840</v>
      </c>
      <c r="E8" s="24">
        <f t="shared" si="0"/>
        <v>277</v>
      </c>
      <c r="F8" s="31" t="s">
        <v>1433</v>
      </c>
      <c r="G8" s="26">
        <v>45</v>
      </c>
      <c r="H8" s="26" t="s">
        <v>1434</v>
      </c>
      <c r="I8" s="26">
        <v>60</v>
      </c>
      <c r="J8" s="26">
        <v>80</v>
      </c>
      <c r="K8" s="26">
        <v>50</v>
      </c>
      <c r="L8" s="26">
        <v>22</v>
      </c>
      <c r="M8" s="27">
        <v>20</v>
      </c>
      <c r="O8" s="65"/>
    </row>
    <row r="9" spans="1:13" ht="12.75">
      <c r="A9" s="83">
        <v>6</v>
      </c>
      <c r="B9" s="144" t="s">
        <v>701</v>
      </c>
      <c r="C9" s="70" t="s">
        <v>702</v>
      </c>
      <c r="D9" s="88" t="s">
        <v>836</v>
      </c>
      <c r="E9" s="24">
        <f t="shared" si="0"/>
        <v>264</v>
      </c>
      <c r="F9" s="31" t="s">
        <v>1433</v>
      </c>
      <c r="G9" s="26">
        <v>60</v>
      </c>
      <c r="H9" s="26">
        <v>50</v>
      </c>
      <c r="I9" s="26">
        <v>50</v>
      </c>
      <c r="J9" s="26">
        <v>50</v>
      </c>
      <c r="K9" s="26">
        <v>36</v>
      </c>
      <c r="L9" s="26" t="s">
        <v>1435</v>
      </c>
      <c r="M9" s="27">
        <v>18</v>
      </c>
    </row>
    <row r="10" spans="1:13" ht="12.75">
      <c r="A10" s="83">
        <v>7</v>
      </c>
      <c r="B10" s="144" t="s">
        <v>1477</v>
      </c>
      <c r="C10" s="70" t="s">
        <v>1123</v>
      </c>
      <c r="D10" s="89" t="s">
        <v>830</v>
      </c>
      <c r="E10" s="24">
        <f t="shared" si="0"/>
        <v>226</v>
      </c>
      <c r="F10" s="25"/>
      <c r="G10" s="26"/>
      <c r="H10" s="26">
        <v>40</v>
      </c>
      <c r="I10" s="26">
        <v>22</v>
      </c>
      <c r="J10" s="26">
        <v>15</v>
      </c>
      <c r="K10" s="26">
        <v>40</v>
      </c>
      <c r="L10" s="26">
        <v>29</v>
      </c>
      <c r="M10" s="27">
        <v>80</v>
      </c>
    </row>
    <row r="11" spans="1:13" ht="12.75">
      <c r="A11" s="83">
        <v>8</v>
      </c>
      <c r="B11" s="144" t="s">
        <v>681</v>
      </c>
      <c r="C11" s="70" t="s">
        <v>682</v>
      </c>
      <c r="D11" s="88" t="s">
        <v>780</v>
      </c>
      <c r="E11" s="24">
        <f t="shared" si="0"/>
        <v>207</v>
      </c>
      <c r="F11" s="31">
        <v>60</v>
      </c>
      <c r="G11" s="26"/>
      <c r="H11" s="26" t="s">
        <v>1435</v>
      </c>
      <c r="I11" s="26">
        <v>29</v>
      </c>
      <c r="J11" s="26">
        <v>13</v>
      </c>
      <c r="K11" s="26">
        <v>20</v>
      </c>
      <c r="L11" s="26">
        <v>40</v>
      </c>
      <c r="M11" s="27">
        <v>45</v>
      </c>
    </row>
    <row r="12" spans="1:13" ht="12.75">
      <c r="A12" s="83">
        <v>9</v>
      </c>
      <c r="B12" s="144" t="s">
        <v>691</v>
      </c>
      <c r="C12" s="70" t="s">
        <v>653</v>
      </c>
      <c r="D12" s="88" t="s">
        <v>835</v>
      </c>
      <c r="E12" s="24">
        <f t="shared" si="0"/>
        <v>204</v>
      </c>
      <c r="F12" s="31">
        <v>32</v>
      </c>
      <c r="G12" s="26"/>
      <c r="H12" s="26" t="s">
        <v>1436</v>
      </c>
      <c r="I12" s="26">
        <v>18</v>
      </c>
      <c r="J12" s="26">
        <v>40</v>
      </c>
      <c r="K12" s="26">
        <v>29</v>
      </c>
      <c r="L12" s="26">
        <v>45</v>
      </c>
      <c r="M12" s="27">
        <v>40</v>
      </c>
    </row>
    <row r="13" spans="1:15" ht="12.75">
      <c r="A13" s="83">
        <v>10</v>
      </c>
      <c r="B13" s="144" t="s">
        <v>687</v>
      </c>
      <c r="C13" s="70" t="s">
        <v>688</v>
      </c>
      <c r="D13" s="88" t="s">
        <v>834</v>
      </c>
      <c r="E13" s="24">
        <f t="shared" si="0"/>
        <v>180</v>
      </c>
      <c r="F13" s="31">
        <v>40</v>
      </c>
      <c r="G13" s="26">
        <v>18</v>
      </c>
      <c r="H13" s="26">
        <v>36</v>
      </c>
      <c r="I13" s="26" t="s">
        <v>1437</v>
      </c>
      <c r="J13" s="26"/>
      <c r="K13" s="26">
        <v>26</v>
      </c>
      <c r="L13" s="26">
        <v>24</v>
      </c>
      <c r="M13" s="27">
        <v>36</v>
      </c>
      <c r="O13" s="65"/>
    </row>
    <row r="14" spans="1:13" ht="12.75">
      <c r="A14" s="83">
        <v>11</v>
      </c>
      <c r="B14" s="144" t="s">
        <v>710</v>
      </c>
      <c r="C14" s="70" t="s">
        <v>311</v>
      </c>
      <c r="D14" s="88" t="s">
        <v>843</v>
      </c>
      <c r="E14" s="24">
        <f t="shared" si="0"/>
        <v>136</v>
      </c>
      <c r="F14" s="31">
        <v>11</v>
      </c>
      <c r="G14" s="26"/>
      <c r="H14" s="26"/>
      <c r="I14" s="26">
        <v>14</v>
      </c>
      <c r="J14" s="26">
        <v>11</v>
      </c>
      <c r="K14" s="26">
        <v>32</v>
      </c>
      <c r="L14" s="26">
        <v>36</v>
      </c>
      <c r="M14" s="27">
        <v>32</v>
      </c>
    </row>
    <row r="15" spans="1:15" ht="12.75">
      <c r="A15" s="83">
        <v>12</v>
      </c>
      <c r="B15" s="144" t="s">
        <v>689</v>
      </c>
      <c r="C15" s="70" t="s">
        <v>690</v>
      </c>
      <c r="D15" s="88" t="s">
        <v>827</v>
      </c>
      <c r="E15" s="24">
        <f t="shared" si="0"/>
        <v>134</v>
      </c>
      <c r="F15" s="31">
        <v>36</v>
      </c>
      <c r="G15" s="26">
        <v>13</v>
      </c>
      <c r="H15" s="26">
        <v>45</v>
      </c>
      <c r="I15" s="26"/>
      <c r="J15" s="26">
        <v>2</v>
      </c>
      <c r="K15" s="26">
        <v>22</v>
      </c>
      <c r="L15" s="26" t="s">
        <v>1438</v>
      </c>
      <c r="M15" s="27">
        <v>16</v>
      </c>
      <c r="O15" s="65"/>
    </row>
    <row r="16" spans="1:15" ht="12.75">
      <c r="A16" s="83">
        <v>13</v>
      </c>
      <c r="B16" s="144" t="s">
        <v>728</v>
      </c>
      <c r="C16" s="70" t="s">
        <v>729</v>
      </c>
      <c r="D16" s="88" t="s">
        <v>816</v>
      </c>
      <c r="E16" s="24">
        <f t="shared" si="0"/>
        <v>122</v>
      </c>
      <c r="F16" s="31" t="s">
        <v>1438</v>
      </c>
      <c r="G16" s="26"/>
      <c r="H16" s="26">
        <v>7</v>
      </c>
      <c r="I16" s="26">
        <v>20</v>
      </c>
      <c r="J16" s="26">
        <v>16</v>
      </c>
      <c r="K16" s="26">
        <v>18</v>
      </c>
      <c r="L16" s="26">
        <v>11</v>
      </c>
      <c r="M16" s="27">
        <v>50</v>
      </c>
      <c r="O16" s="65"/>
    </row>
    <row r="17" spans="1:13" ht="12.75">
      <c r="A17" s="83">
        <v>14</v>
      </c>
      <c r="B17" s="144" t="s">
        <v>726</v>
      </c>
      <c r="C17" s="70" t="s">
        <v>727</v>
      </c>
      <c r="D17" s="88" t="s">
        <v>825</v>
      </c>
      <c r="E17" s="24">
        <f t="shared" si="0"/>
        <v>111</v>
      </c>
      <c r="F17" s="31">
        <v>2</v>
      </c>
      <c r="G17" s="26">
        <v>20</v>
      </c>
      <c r="H17" s="26">
        <v>15</v>
      </c>
      <c r="I17" s="26">
        <v>24</v>
      </c>
      <c r="J17" s="26"/>
      <c r="K17" s="26"/>
      <c r="L17" s="26">
        <v>50</v>
      </c>
      <c r="M17" s="27"/>
    </row>
    <row r="18" spans="1:13" ht="12.75">
      <c r="A18" s="83">
        <v>15</v>
      </c>
      <c r="B18" s="144" t="s">
        <v>706</v>
      </c>
      <c r="C18" s="70" t="s">
        <v>707</v>
      </c>
      <c r="D18" s="88" t="s">
        <v>841</v>
      </c>
      <c r="E18" s="24">
        <f t="shared" si="0"/>
        <v>110</v>
      </c>
      <c r="F18" s="31">
        <v>14</v>
      </c>
      <c r="G18" s="26">
        <v>26</v>
      </c>
      <c r="H18" s="26">
        <v>29</v>
      </c>
      <c r="I18" s="26"/>
      <c r="J18" s="26"/>
      <c r="K18" s="26">
        <v>3</v>
      </c>
      <c r="L18" s="26">
        <v>26</v>
      </c>
      <c r="M18" s="27">
        <v>12</v>
      </c>
    </row>
    <row r="19" spans="1:15" ht="12.75">
      <c r="A19" s="83">
        <v>16</v>
      </c>
      <c r="B19" s="103" t="s">
        <v>1126</v>
      </c>
      <c r="C19" s="70" t="s">
        <v>50</v>
      </c>
      <c r="D19" s="89" t="s">
        <v>1073</v>
      </c>
      <c r="E19" s="24">
        <f t="shared" si="0"/>
        <v>107</v>
      </c>
      <c r="F19" s="196"/>
      <c r="G19" s="26">
        <v>5</v>
      </c>
      <c r="H19" s="26">
        <v>16</v>
      </c>
      <c r="I19" s="26"/>
      <c r="J19" s="26">
        <v>36</v>
      </c>
      <c r="K19" s="26">
        <v>24</v>
      </c>
      <c r="L19" s="26"/>
      <c r="M19" s="27">
        <v>26</v>
      </c>
      <c r="O19" s="65"/>
    </row>
    <row r="20" spans="1:13" ht="12.75">
      <c r="A20" s="83">
        <v>17</v>
      </c>
      <c r="B20" s="144" t="s">
        <v>692</v>
      </c>
      <c r="C20" s="70" t="s">
        <v>693</v>
      </c>
      <c r="D20" s="88" t="s">
        <v>836</v>
      </c>
      <c r="E20" s="24">
        <f t="shared" si="0"/>
        <v>101</v>
      </c>
      <c r="F20" s="31">
        <v>29</v>
      </c>
      <c r="G20" s="26">
        <v>15</v>
      </c>
      <c r="H20" s="26">
        <v>22</v>
      </c>
      <c r="I20" s="26"/>
      <c r="J20" s="26">
        <v>10</v>
      </c>
      <c r="K20" s="26">
        <v>15</v>
      </c>
      <c r="L20" s="26"/>
      <c r="M20" s="27">
        <v>10</v>
      </c>
    </row>
    <row r="21" spans="1:13" ht="12.75">
      <c r="A21" s="83">
        <v>18</v>
      </c>
      <c r="B21" s="144" t="s">
        <v>698</v>
      </c>
      <c r="C21" s="70" t="s">
        <v>695</v>
      </c>
      <c r="D21" s="88" t="s">
        <v>838</v>
      </c>
      <c r="E21" s="24">
        <f t="shared" si="0"/>
        <v>87</v>
      </c>
      <c r="F21" s="155">
        <v>22</v>
      </c>
      <c r="G21" s="26">
        <v>32</v>
      </c>
      <c r="H21" s="26">
        <v>13</v>
      </c>
      <c r="I21" s="26"/>
      <c r="J21" s="26"/>
      <c r="K21" s="26">
        <v>9</v>
      </c>
      <c r="L21" s="26"/>
      <c r="M21" s="27">
        <v>11</v>
      </c>
    </row>
    <row r="22" spans="1:13" ht="12.75">
      <c r="A22" s="83">
        <v>19</v>
      </c>
      <c r="B22" s="144" t="s">
        <v>711</v>
      </c>
      <c r="C22" s="70" t="s">
        <v>712</v>
      </c>
      <c r="D22" s="88" t="s">
        <v>478</v>
      </c>
      <c r="E22" s="24">
        <f t="shared" si="0"/>
        <v>82</v>
      </c>
      <c r="F22" s="31">
        <v>10</v>
      </c>
      <c r="G22" s="26">
        <v>29</v>
      </c>
      <c r="H22" s="26"/>
      <c r="I22" s="26">
        <v>36</v>
      </c>
      <c r="J22" s="26">
        <v>3</v>
      </c>
      <c r="K22" s="26"/>
      <c r="L22" s="26"/>
      <c r="M22" s="27">
        <v>4</v>
      </c>
    </row>
    <row r="23" spans="1:13" ht="12.75">
      <c r="A23" s="83">
        <v>20</v>
      </c>
      <c r="B23" s="144" t="s">
        <v>1264</v>
      </c>
      <c r="C23" s="70" t="s">
        <v>1028</v>
      </c>
      <c r="D23" s="89" t="s">
        <v>478</v>
      </c>
      <c r="E23" s="24">
        <f t="shared" si="0"/>
        <v>78</v>
      </c>
      <c r="F23" s="196"/>
      <c r="G23" s="26"/>
      <c r="H23" s="26"/>
      <c r="I23" s="26">
        <v>45</v>
      </c>
      <c r="J23" s="26"/>
      <c r="K23" s="26">
        <v>12</v>
      </c>
      <c r="L23" s="26">
        <v>12</v>
      </c>
      <c r="M23" s="27">
        <v>9</v>
      </c>
    </row>
    <row r="24" spans="1:13" ht="12.75">
      <c r="A24" s="83">
        <v>21</v>
      </c>
      <c r="B24" s="144" t="s">
        <v>718</v>
      </c>
      <c r="C24" s="70" t="s">
        <v>719</v>
      </c>
      <c r="D24" s="88" t="s">
        <v>777</v>
      </c>
      <c r="E24" s="24">
        <f t="shared" si="0"/>
        <v>74</v>
      </c>
      <c r="F24" s="31">
        <v>6</v>
      </c>
      <c r="G24" s="26">
        <v>7</v>
      </c>
      <c r="H24" s="26"/>
      <c r="I24" s="26">
        <v>15</v>
      </c>
      <c r="J24" s="26">
        <v>24</v>
      </c>
      <c r="K24" s="26"/>
      <c r="L24" s="26"/>
      <c r="M24" s="27">
        <v>22</v>
      </c>
    </row>
    <row r="25" spans="1:13" ht="12.75">
      <c r="A25" s="83">
        <v>22</v>
      </c>
      <c r="B25" s="144" t="s">
        <v>694</v>
      </c>
      <c r="C25" s="70" t="s">
        <v>695</v>
      </c>
      <c r="D25" s="88" t="s">
        <v>830</v>
      </c>
      <c r="E25" s="24">
        <f t="shared" si="0"/>
        <v>70</v>
      </c>
      <c r="F25" s="155">
        <v>26</v>
      </c>
      <c r="G25" s="26"/>
      <c r="H25" s="26">
        <v>6</v>
      </c>
      <c r="I25" s="26">
        <v>32</v>
      </c>
      <c r="J25" s="26">
        <v>6</v>
      </c>
      <c r="K25" s="26"/>
      <c r="L25" s="26"/>
      <c r="M25" s="27"/>
    </row>
    <row r="26" spans="1:15" ht="12.75">
      <c r="A26" s="83">
        <v>23</v>
      </c>
      <c r="B26" s="103" t="s">
        <v>1063</v>
      </c>
      <c r="C26" s="70" t="s">
        <v>1064</v>
      </c>
      <c r="D26" s="89" t="s">
        <v>1065</v>
      </c>
      <c r="E26" s="24">
        <f t="shared" si="0"/>
        <v>69</v>
      </c>
      <c r="F26" s="25"/>
      <c r="G26" s="26">
        <v>12</v>
      </c>
      <c r="H26" s="26">
        <v>26</v>
      </c>
      <c r="I26" s="26">
        <v>12</v>
      </c>
      <c r="J26" s="26"/>
      <c r="K26" s="26">
        <v>14</v>
      </c>
      <c r="L26" s="26"/>
      <c r="M26" s="27">
        <v>5</v>
      </c>
      <c r="O26" s="65"/>
    </row>
    <row r="27" spans="1:13" ht="12.75">
      <c r="A27" s="83">
        <v>24</v>
      </c>
      <c r="B27" s="144" t="s">
        <v>1131</v>
      </c>
      <c r="C27" s="70" t="s">
        <v>1132</v>
      </c>
      <c r="D27" s="89" t="s">
        <v>115</v>
      </c>
      <c r="E27" s="24">
        <f t="shared" si="0"/>
        <v>66</v>
      </c>
      <c r="F27" s="196"/>
      <c r="G27" s="26"/>
      <c r="H27" s="26">
        <v>2</v>
      </c>
      <c r="I27" s="26">
        <v>10</v>
      </c>
      <c r="J27" s="26">
        <v>24</v>
      </c>
      <c r="K27" s="26">
        <v>16</v>
      </c>
      <c r="L27" s="26"/>
      <c r="M27" s="27">
        <v>14</v>
      </c>
    </row>
    <row r="28" spans="1:13" ht="12.75">
      <c r="A28" s="83">
        <v>24</v>
      </c>
      <c r="B28" s="144" t="s">
        <v>709</v>
      </c>
      <c r="C28" s="70" t="s">
        <v>8</v>
      </c>
      <c r="D28" s="88" t="s">
        <v>485</v>
      </c>
      <c r="E28" s="24">
        <f t="shared" si="0"/>
        <v>66</v>
      </c>
      <c r="F28" s="31">
        <v>12</v>
      </c>
      <c r="G28" s="26"/>
      <c r="H28" s="26">
        <v>24</v>
      </c>
      <c r="I28" s="26">
        <v>11</v>
      </c>
      <c r="J28" s="26"/>
      <c r="K28" s="26">
        <v>8</v>
      </c>
      <c r="L28" s="26">
        <v>4</v>
      </c>
      <c r="M28" s="27">
        <v>7</v>
      </c>
    </row>
    <row r="29" spans="1:13" ht="12.75">
      <c r="A29" s="83">
        <v>26</v>
      </c>
      <c r="B29" s="144" t="s">
        <v>977</v>
      </c>
      <c r="C29" s="70" t="s">
        <v>16</v>
      </c>
      <c r="D29" s="88" t="s">
        <v>979</v>
      </c>
      <c r="E29" s="24">
        <f t="shared" si="0"/>
        <v>62</v>
      </c>
      <c r="F29" s="196"/>
      <c r="G29" s="26">
        <v>10</v>
      </c>
      <c r="H29" s="26">
        <v>5</v>
      </c>
      <c r="I29" s="26"/>
      <c r="J29" s="26">
        <v>9</v>
      </c>
      <c r="K29" s="26">
        <v>5</v>
      </c>
      <c r="L29" s="26">
        <v>20</v>
      </c>
      <c r="M29" s="27">
        <v>13</v>
      </c>
    </row>
    <row r="30" spans="1:13" ht="12.75">
      <c r="A30" s="83">
        <v>26</v>
      </c>
      <c r="B30" s="144" t="s">
        <v>1276</v>
      </c>
      <c r="C30" s="70" t="s">
        <v>1277</v>
      </c>
      <c r="D30" s="89" t="s">
        <v>1278</v>
      </c>
      <c r="E30" s="24">
        <f t="shared" si="0"/>
        <v>62</v>
      </c>
      <c r="F30" s="25"/>
      <c r="G30" s="26"/>
      <c r="H30" s="26"/>
      <c r="I30" s="26">
        <v>3</v>
      </c>
      <c r="J30" s="26">
        <v>32</v>
      </c>
      <c r="K30" s="26">
        <v>13</v>
      </c>
      <c r="L30" s="26">
        <v>14</v>
      </c>
      <c r="M30" s="27"/>
    </row>
    <row r="31" spans="1:14" ht="12.75">
      <c r="A31" s="83">
        <v>28</v>
      </c>
      <c r="B31" s="144" t="s">
        <v>699</v>
      </c>
      <c r="C31" s="70" t="s">
        <v>700</v>
      </c>
      <c r="D31" s="88" t="s">
        <v>839</v>
      </c>
      <c r="E31" s="24">
        <f t="shared" si="0"/>
        <v>59</v>
      </c>
      <c r="F31" s="155">
        <v>20</v>
      </c>
      <c r="G31" s="26"/>
      <c r="H31" s="26"/>
      <c r="I31" s="26">
        <v>6</v>
      </c>
      <c r="J31" s="26"/>
      <c r="K31" s="26">
        <v>11</v>
      </c>
      <c r="L31" s="26">
        <v>7</v>
      </c>
      <c r="M31" s="27">
        <v>15</v>
      </c>
      <c r="N31" s="20"/>
    </row>
    <row r="32" spans="1:13" ht="12.75">
      <c r="A32" s="83">
        <v>29</v>
      </c>
      <c r="B32" s="144" t="s">
        <v>1127</v>
      </c>
      <c r="C32" s="70" t="s">
        <v>695</v>
      </c>
      <c r="D32" s="89" t="s">
        <v>827</v>
      </c>
      <c r="E32" s="24">
        <f t="shared" si="0"/>
        <v>53</v>
      </c>
      <c r="F32" s="40"/>
      <c r="G32" s="26"/>
      <c r="H32" s="26">
        <v>9</v>
      </c>
      <c r="I32" s="26"/>
      <c r="J32" s="26">
        <v>26</v>
      </c>
      <c r="K32" s="26">
        <v>10</v>
      </c>
      <c r="L32" s="26"/>
      <c r="M32" s="27">
        <v>8</v>
      </c>
    </row>
    <row r="33" spans="1:13" ht="13.5" thickBot="1">
      <c r="A33" s="240">
        <v>30</v>
      </c>
      <c r="B33" s="285" t="s">
        <v>696</v>
      </c>
      <c r="C33" s="245" t="s">
        <v>697</v>
      </c>
      <c r="D33" s="90" t="s">
        <v>837</v>
      </c>
      <c r="E33" s="32">
        <f t="shared" si="0"/>
        <v>51</v>
      </c>
      <c r="F33" s="295">
        <v>24</v>
      </c>
      <c r="G33" s="34">
        <v>4</v>
      </c>
      <c r="H33" s="34"/>
      <c r="I33" s="34">
        <v>2</v>
      </c>
      <c r="J33" s="34"/>
      <c r="K33" s="34"/>
      <c r="L33" s="34">
        <v>15</v>
      </c>
      <c r="M33" s="230">
        <v>6</v>
      </c>
    </row>
    <row r="34" spans="1:13" ht="12.75">
      <c r="A34" s="100">
        <v>31</v>
      </c>
      <c r="B34" s="287" t="s">
        <v>1074</v>
      </c>
      <c r="C34" s="147" t="s">
        <v>736</v>
      </c>
      <c r="D34" s="115" t="s">
        <v>1075</v>
      </c>
      <c r="E34" s="75">
        <f t="shared" si="0"/>
        <v>43</v>
      </c>
      <c r="F34" s="219"/>
      <c r="G34" s="49">
        <v>3</v>
      </c>
      <c r="H34" s="49">
        <v>18</v>
      </c>
      <c r="I34" s="49">
        <v>9</v>
      </c>
      <c r="J34" s="49"/>
      <c r="K34" s="49"/>
      <c r="L34" s="49">
        <v>13</v>
      </c>
      <c r="M34" s="74"/>
    </row>
    <row r="35" spans="1:13" ht="12.75">
      <c r="A35" s="83">
        <v>32</v>
      </c>
      <c r="B35" s="144" t="s">
        <v>1066</v>
      </c>
      <c r="C35" s="70" t="s">
        <v>1067</v>
      </c>
      <c r="D35" s="88" t="s">
        <v>1068</v>
      </c>
      <c r="E35" s="24">
        <f t="shared" si="0"/>
        <v>41</v>
      </c>
      <c r="F35" s="25"/>
      <c r="G35" s="26">
        <v>11</v>
      </c>
      <c r="H35" s="26"/>
      <c r="I35" s="26"/>
      <c r="J35" s="26">
        <v>29</v>
      </c>
      <c r="K35" s="26">
        <v>1</v>
      </c>
      <c r="L35" s="26"/>
      <c r="M35" s="27"/>
    </row>
    <row r="36" spans="1:13" ht="12.75">
      <c r="A36" s="83">
        <v>33</v>
      </c>
      <c r="B36" s="144" t="s">
        <v>1054</v>
      </c>
      <c r="C36" s="70" t="s">
        <v>1055</v>
      </c>
      <c r="D36" s="89" t="s">
        <v>1056</v>
      </c>
      <c r="E36" s="24">
        <f aca="true" t="shared" si="1" ref="E36:E67">SUM(F36:M36)</f>
        <v>40</v>
      </c>
      <c r="F36" s="40"/>
      <c r="G36" s="26">
        <v>40</v>
      </c>
      <c r="H36" s="26"/>
      <c r="I36" s="26"/>
      <c r="J36" s="26"/>
      <c r="K36" s="26"/>
      <c r="L36" s="26"/>
      <c r="M36" s="27"/>
    </row>
    <row r="37" spans="1:13" ht="12.75">
      <c r="A37" s="83">
        <v>33</v>
      </c>
      <c r="B37" s="144" t="s">
        <v>285</v>
      </c>
      <c r="C37" s="70" t="s">
        <v>1060</v>
      </c>
      <c r="D37" s="89" t="s">
        <v>433</v>
      </c>
      <c r="E37" s="24">
        <f t="shared" si="1"/>
        <v>40</v>
      </c>
      <c r="F37" s="25"/>
      <c r="G37" s="26">
        <v>22</v>
      </c>
      <c r="H37" s="26">
        <v>12</v>
      </c>
      <c r="I37" s="26"/>
      <c r="J37" s="26"/>
      <c r="K37" s="26">
        <v>6</v>
      </c>
      <c r="L37" s="26"/>
      <c r="M37" s="27"/>
    </row>
    <row r="38" spans="1:13" ht="12.75">
      <c r="A38" s="83">
        <v>35</v>
      </c>
      <c r="B38" s="144" t="s">
        <v>1057</v>
      </c>
      <c r="C38" s="70" t="s">
        <v>1058</v>
      </c>
      <c r="D38" s="88" t="s">
        <v>1059</v>
      </c>
      <c r="E38" s="24">
        <f t="shared" si="1"/>
        <v>36</v>
      </c>
      <c r="F38" s="25"/>
      <c r="G38" s="26">
        <v>36</v>
      </c>
      <c r="H38" s="26"/>
      <c r="I38" s="26"/>
      <c r="J38" s="26"/>
      <c r="K38" s="26"/>
      <c r="L38" s="26"/>
      <c r="M38" s="27"/>
    </row>
    <row r="39" spans="1:13" ht="12.75">
      <c r="A39" s="83">
        <v>35</v>
      </c>
      <c r="B39" s="103" t="s">
        <v>1306</v>
      </c>
      <c r="C39" s="55" t="s">
        <v>1307</v>
      </c>
      <c r="D39" s="89" t="s">
        <v>1308</v>
      </c>
      <c r="E39" s="24">
        <f t="shared" si="1"/>
        <v>36</v>
      </c>
      <c r="F39" s="40"/>
      <c r="G39" s="60"/>
      <c r="H39" s="60"/>
      <c r="I39" s="60"/>
      <c r="J39" s="26">
        <v>18</v>
      </c>
      <c r="K39" s="26"/>
      <c r="L39" s="26">
        <v>18</v>
      </c>
      <c r="M39" s="27"/>
    </row>
    <row r="40" spans="1:13" ht="12.75">
      <c r="A40" s="83">
        <v>37</v>
      </c>
      <c r="B40" s="103" t="s">
        <v>1007</v>
      </c>
      <c r="C40" s="70" t="s">
        <v>1271</v>
      </c>
      <c r="D40" s="89" t="s">
        <v>1272</v>
      </c>
      <c r="E40" s="24">
        <f t="shared" si="1"/>
        <v>31</v>
      </c>
      <c r="F40" s="25"/>
      <c r="G40" s="26"/>
      <c r="H40" s="26"/>
      <c r="I40" s="26">
        <v>7</v>
      </c>
      <c r="J40" s="26">
        <v>20</v>
      </c>
      <c r="K40" s="26">
        <v>4</v>
      </c>
      <c r="L40" s="26"/>
      <c r="M40" s="27"/>
    </row>
    <row r="41" spans="1:13" ht="12.75">
      <c r="A41" s="83">
        <v>38</v>
      </c>
      <c r="B41" s="144" t="s">
        <v>716</v>
      </c>
      <c r="C41" s="70" t="s">
        <v>717</v>
      </c>
      <c r="D41" s="88" t="s">
        <v>472</v>
      </c>
      <c r="E41" s="24">
        <f t="shared" si="1"/>
        <v>27</v>
      </c>
      <c r="F41" s="31">
        <v>7</v>
      </c>
      <c r="G41" s="26"/>
      <c r="H41" s="26"/>
      <c r="I41" s="26"/>
      <c r="J41" s="26">
        <v>12</v>
      </c>
      <c r="K41" s="26"/>
      <c r="L41" s="26">
        <v>8</v>
      </c>
      <c r="M41" s="27"/>
    </row>
    <row r="42" spans="1:13" ht="12.75">
      <c r="A42" s="83">
        <v>39</v>
      </c>
      <c r="B42" s="144" t="s">
        <v>1265</v>
      </c>
      <c r="C42" s="70" t="s">
        <v>1266</v>
      </c>
      <c r="D42" s="88" t="s">
        <v>1267</v>
      </c>
      <c r="E42" s="24">
        <f t="shared" si="1"/>
        <v>26</v>
      </c>
      <c r="F42" s="25"/>
      <c r="G42" s="26"/>
      <c r="H42" s="26"/>
      <c r="I42" s="26">
        <v>26</v>
      </c>
      <c r="J42" s="26"/>
      <c r="K42" s="26"/>
      <c r="L42" s="26"/>
      <c r="M42" s="27"/>
    </row>
    <row r="43" spans="1:13" ht="12.75">
      <c r="A43" s="83">
        <v>40</v>
      </c>
      <c r="B43" s="144" t="s">
        <v>1124</v>
      </c>
      <c r="C43" s="70" t="s">
        <v>16</v>
      </c>
      <c r="D43" s="89" t="s">
        <v>1125</v>
      </c>
      <c r="E43" s="24">
        <f t="shared" si="1"/>
        <v>24</v>
      </c>
      <c r="F43" s="40"/>
      <c r="G43" s="26"/>
      <c r="H43" s="26">
        <v>20</v>
      </c>
      <c r="I43" s="26"/>
      <c r="J43" s="26">
        <v>4</v>
      </c>
      <c r="K43" s="26"/>
      <c r="L43" s="26"/>
      <c r="M43" s="27"/>
    </row>
    <row r="44" spans="1:13" ht="12.75">
      <c r="A44" s="83">
        <v>41</v>
      </c>
      <c r="B44" s="144" t="s">
        <v>885</v>
      </c>
      <c r="C44" s="70" t="s">
        <v>1061</v>
      </c>
      <c r="D44" s="88" t="s">
        <v>1062</v>
      </c>
      <c r="E44" s="24">
        <f t="shared" si="1"/>
        <v>23</v>
      </c>
      <c r="F44" s="25"/>
      <c r="G44" s="26">
        <v>14</v>
      </c>
      <c r="H44" s="26"/>
      <c r="I44" s="26"/>
      <c r="J44" s="26"/>
      <c r="K44" s="26"/>
      <c r="L44" s="26">
        <v>9</v>
      </c>
      <c r="M44" s="27"/>
    </row>
    <row r="45" spans="1:13" ht="12.75">
      <c r="A45" s="83">
        <v>41</v>
      </c>
      <c r="B45" s="144" t="s">
        <v>713</v>
      </c>
      <c r="C45" s="70" t="s">
        <v>714</v>
      </c>
      <c r="D45" s="88" t="s">
        <v>494</v>
      </c>
      <c r="E45" s="24">
        <f t="shared" si="1"/>
        <v>23</v>
      </c>
      <c r="F45" s="31">
        <v>9</v>
      </c>
      <c r="G45" s="26">
        <v>9</v>
      </c>
      <c r="H45" s="26">
        <v>3</v>
      </c>
      <c r="I45" s="26"/>
      <c r="J45" s="26"/>
      <c r="K45" s="26">
        <v>2</v>
      </c>
      <c r="L45" s="26"/>
      <c r="M45" s="27"/>
    </row>
    <row r="46" spans="1:13" ht="12.75">
      <c r="A46" s="83">
        <v>41</v>
      </c>
      <c r="B46" s="144" t="s">
        <v>1268</v>
      </c>
      <c r="C46" s="70" t="s">
        <v>1269</v>
      </c>
      <c r="D46" s="89" t="s">
        <v>360</v>
      </c>
      <c r="E46" s="24">
        <f t="shared" si="1"/>
        <v>23</v>
      </c>
      <c r="F46" s="40"/>
      <c r="G46" s="26"/>
      <c r="H46" s="26"/>
      <c r="I46" s="26">
        <v>16</v>
      </c>
      <c r="J46" s="26"/>
      <c r="K46" s="26">
        <v>7</v>
      </c>
      <c r="L46" s="26"/>
      <c r="M46" s="27"/>
    </row>
    <row r="47" spans="1:13" ht="12.75">
      <c r="A47" s="83">
        <v>44</v>
      </c>
      <c r="B47" s="144" t="s">
        <v>455</v>
      </c>
      <c r="C47" s="70" t="s">
        <v>708</v>
      </c>
      <c r="D47" s="88" t="s">
        <v>842</v>
      </c>
      <c r="E47" s="24">
        <f t="shared" si="1"/>
        <v>22</v>
      </c>
      <c r="F47" s="31">
        <v>13</v>
      </c>
      <c r="G47" s="26"/>
      <c r="H47" s="26"/>
      <c r="I47" s="26">
        <v>4</v>
      </c>
      <c r="J47" s="26">
        <v>5</v>
      </c>
      <c r="K47" s="26"/>
      <c r="L47" s="26"/>
      <c r="M47" s="27"/>
    </row>
    <row r="48" spans="1:13" ht="12.75">
      <c r="A48" s="83">
        <v>45</v>
      </c>
      <c r="B48" s="144" t="s">
        <v>724</v>
      </c>
      <c r="C48" s="70" t="s">
        <v>725</v>
      </c>
      <c r="D48" s="88" t="s">
        <v>491</v>
      </c>
      <c r="E48" s="24">
        <f t="shared" si="1"/>
        <v>21</v>
      </c>
      <c r="F48" s="31">
        <v>4</v>
      </c>
      <c r="G48" s="26">
        <v>16</v>
      </c>
      <c r="H48" s="26">
        <v>1</v>
      </c>
      <c r="I48" s="26"/>
      <c r="J48" s="26"/>
      <c r="K48" s="26"/>
      <c r="L48" s="26"/>
      <c r="M48" s="27"/>
    </row>
    <row r="49" spans="1:13" ht="12.75">
      <c r="A49" s="83">
        <v>46</v>
      </c>
      <c r="B49" s="144" t="s">
        <v>705</v>
      </c>
      <c r="C49" s="70" t="s">
        <v>15</v>
      </c>
      <c r="D49" s="88" t="s">
        <v>492</v>
      </c>
      <c r="E49" s="24">
        <f t="shared" si="1"/>
        <v>18</v>
      </c>
      <c r="F49" s="31">
        <v>15</v>
      </c>
      <c r="G49" s="26"/>
      <c r="H49" s="26"/>
      <c r="I49" s="26"/>
      <c r="J49" s="26"/>
      <c r="K49" s="26"/>
      <c r="L49" s="26">
        <v>3</v>
      </c>
      <c r="M49" s="27"/>
    </row>
    <row r="50" spans="1:13" ht="12.75">
      <c r="A50" s="83">
        <v>47</v>
      </c>
      <c r="B50" s="103" t="s">
        <v>1424</v>
      </c>
      <c r="C50" s="55" t="s">
        <v>43</v>
      </c>
      <c r="D50" s="89" t="s">
        <v>1072</v>
      </c>
      <c r="E50" s="24">
        <f t="shared" si="1"/>
        <v>16</v>
      </c>
      <c r="F50" s="40"/>
      <c r="G50" s="60"/>
      <c r="H50" s="60"/>
      <c r="I50" s="60"/>
      <c r="J50" s="26"/>
      <c r="K50" s="26"/>
      <c r="L50" s="26">
        <v>16</v>
      </c>
      <c r="M50" s="39"/>
    </row>
    <row r="51" spans="1:13" ht="12.75">
      <c r="A51" s="83">
        <v>48</v>
      </c>
      <c r="B51" s="103" t="s">
        <v>547</v>
      </c>
      <c r="C51" s="55" t="s">
        <v>868</v>
      </c>
      <c r="D51" s="89" t="s">
        <v>1309</v>
      </c>
      <c r="E51" s="24">
        <f t="shared" si="1"/>
        <v>14</v>
      </c>
      <c r="F51" s="40"/>
      <c r="G51" s="60"/>
      <c r="H51" s="60"/>
      <c r="I51" s="60"/>
      <c r="J51" s="26">
        <v>14</v>
      </c>
      <c r="K51" s="26"/>
      <c r="L51" s="26"/>
      <c r="M51" s="27"/>
    </row>
    <row r="52" spans="1:13" ht="12.75">
      <c r="A52" s="83">
        <v>49</v>
      </c>
      <c r="B52" s="144" t="s">
        <v>715</v>
      </c>
      <c r="C52" s="70" t="s">
        <v>651</v>
      </c>
      <c r="D52" s="88" t="s">
        <v>829</v>
      </c>
      <c r="E52" s="24">
        <f t="shared" si="1"/>
        <v>10</v>
      </c>
      <c r="F52" s="31">
        <v>8</v>
      </c>
      <c r="G52" s="26"/>
      <c r="H52" s="26"/>
      <c r="I52" s="26"/>
      <c r="J52" s="26"/>
      <c r="K52" s="26"/>
      <c r="L52" s="26">
        <v>2</v>
      </c>
      <c r="M52" s="27"/>
    </row>
    <row r="53" spans="1:13" ht="12.75">
      <c r="A53" s="83">
        <v>50</v>
      </c>
      <c r="B53" s="103" t="s">
        <v>1310</v>
      </c>
      <c r="C53" s="55" t="s">
        <v>13</v>
      </c>
      <c r="D53" s="89" t="s">
        <v>1311</v>
      </c>
      <c r="E53" s="24">
        <f t="shared" si="1"/>
        <v>8</v>
      </c>
      <c r="F53" s="40"/>
      <c r="G53" s="60"/>
      <c r="H53" s="60"/>
      <c r="I53" s="60"/>
      <c r="J53" s="26">
        <v>8</v>
      </c>
      <c r="K53" s="26"/>
      <c r="L53" s="26"/>
      <c r="M53" s="39"/>
    </row>
    <row r="54" spans="1:13" ht="12.75">
      <c r="A54" s="83">
        <v>50</v>
      </c>
      <c r="B54" s="144" t="s">
        <v>1270</v>
      </c>
      <c r="C54" s="70" t="s">
        <v>1134</v>
      </c>
      <c r="D54" s="88" t="s">
        <v>825</v>
      </c>
      <c r="E54" s="24">
        <f t="shared" si="1"/>
        <v>8</v>
      </c>
      <c r="F54" s="25"/>
      <c r="G54" s="26"/>
      <c r="H54" s="26"/>
      <c r="I54" s="26">
        <v>8</v>
      </c>
      <c r="J54" s="26"/>
      <c r="K54" s="26"/>
      <c r="L54" s="26"/>
      <c r="M54" s="27"/>
    </row>
    <row r="55" spans="1:13" ht="12.75">
      <c r="A55" s="83">
        <v>50</v>
      </c>
      <c r="B55" s="144" t="s">
        <v>1069</v>
      </c>
      <c r="C55" s="70" t="s">
        <v>1070</v>
      </c>
      <c r="D55" s="88" t="s">
        <v>419</v>
      </c>
      <c r="E55" s="24">
        <f t="shared" si="1"/>
        <v>8</v>
      </c>
      <c r="F55" s="25"/>
      <c r="G55" s="26">
        <v>8</v>
      </c>
      <c r="H55" s="26"/>
      <c r="I55" s="26"/>
      <c r="J55" s="26"/>
      <c r="K55" s="26"/>
      <c r="L55" s="26"/>
      <c r="M55" s="27"/>
    </row>
    <row r="56" spans="1:13" ht="12.75">
      <c r="A56" s="83">
        <v>50</v>
      </c>
      <c r="B56" s="144" t="s">
        <v>1128</v>
      </c>
      <c r="C56" s="70" t="s">
        <v>1129</v>
      </c>
      <c r="D56" s="89" t="s">
        <v>1130</v>
      </c>
      <c r="E56" s="24">
        <f t="shared" si="1"/>
        <v>8</v>
      </c>
      <c r="F56" s="25"/>
      <c r="G56" s="26"/>
      <c r="H56" s="26">
        <v>8</v>
      </c>
      <c r="I56" s="26"/>
      <c r="J56" s="26"/>
      <c r="K56" s="26"/>
      <c r="L56" s="26"/>
      <c r="M56" s="27"/>
    </row>
    <row r="57" spans="1:13" ht="12.75">
      <c r="A57" s="83">
        <v>50</v>
      </c>
      <c r="B57" s="144" t="s">
        <v>722</v>
      </c>
      <c r="C57" s="70" t="s">
        <v>723</v>
      </c>
      <c r="D57" s="88" t="s">
        <v>844</v>
      </c>
      <c r="E57" s="24">
        <f t="shared" si="1"/>
        <v>8</v>
      </c>
      <c r="F57" s="31">
        <v>4</v>
      </c>
      <c r="G57" s="26"/>
      <c r="H57" s="26">
        <v>4</v>
      </c>
      <c r="I57" s="26"/>
      <c r="J57" s="26"/>
      <c r="K57" s="26"/>
      <c r="L57" s="26"/>
      <c r="M57" s="27"/>
    </row>
    <row r="58" spans="1:13" ht="12.75">
      <c r="A58" s="83">
        <v>55</v>
      </c>
      <c r="B58" s="103" t="s">
        <v>1312</v>
      </c>
      <c r="C58" s="55" t="s">
        <v>1313</v>
      </c>
      <c r="D58" s="89" t="s">
        <v>1314</v>
      </c>
      <c r="E58" s="24">
        <f t="shared" si="1"/>
        <v>7</v>
      </c>
      <c r="F58" s="40"/>
      <c r="G58" s="60"/>
      <c r="H58" s="60"/>
      <c r="I58" s="60"/>
      <c r="J58" s="26">
        <v>7</v>
      </c>
      <c r="K58" s="26"/>
      <c r="L58" s="26"/>
      <c r="M58" s="27"/>
    </row>
    <row r="59" spans="1:13" ht="12.75">
      <c r="A59" s="83">
        <v>56</v>
      </c>
      <c r="B59" s="244" t="s">
        <v>1425</v>
      </c>
      <c r="C59" s="147" t="s">
        <v>1426</v>
      </c>
      <c r="D59" s="242" t="s">
        <v>1427</v>
      </c>
      <c r="E59" s="24">
        <f t="shared" si="1"/>
        <v>6</v>
      </c>
      <c r="F59" s="219"/>
      <c r="G59" s="281"/>
      <c r="H59" s="281"/>
      <c r="I59" s="281"/>
      <c r="J59" s="49"/>
      <c r="K59" s="49"/>
      <c r="L59" s="49">
        <v>6</v>
      </c>
      <c r="M59" s="158"/>
    </row>
    <row r="60" spans="1:13" ht="12.75">
      <c r="A60" s="83">
        <v>56</v>
      </c>
      <c r="B60" s="243" t="s">
        <v>1071</v>
      </c>
      <c r="C60" s="70" t="s">
        <v>910</v>
      </c>
      <c r="D60" s="39" t="s">
        <v>1072</v>
      </c>
      <c r="E60" s="24">
        <f t="shared" si="1"/>
        <v>6</v>
      </c>
      <c r="F60" s="25"/>
      <c r="G60" s="26">
        <v>6</v>
      </c>
      <c r="H60" s="26"/>
      <c r="I60" s="26"/>
      <c r="J60" s="26"/>
      <c r="K60" s="26"/>
      <c r="L60" s="26"/>
      <c r="M60" s="27"/>
    </row>
    <row r="61" spans="1:13" ht="12.75">
      <c r="A61" s="83">
        <v>58</v>
      </c>
      <c r="B61" s="241" t="s">
        <v>1428</v>
      </c>
      <c r="C61" s="55" t="s">
        <v>1429</v>
      </c>
      <c r="D61" s="30" t="s">
        <v>485</v>
      </c>
      <c r="E61" s="59">
        <f t="shared" si="1"/>
        <v>5</v>
      </c>
      <c r="F61" s="40"/>
      <c r="G61" s="60"/>
      <c r="H61" s="60"/>
      <c r="I61" s="60"/>
      <c r="J61" s="26"/>
      <c r="K61" s="26"/>
      <c r="L61" s="26">
        <v>5</v>
      </c>
      <c r="M61" s="39"/>
    </row>
    <row r="62" spans="1:13" ht="12.75">
      <c r="A62" s="83">
        <v>58</v>
      </c>
      <c r="B62" s="243" t="s">
        <v>720</v>
      </c>
      <c r="C62" s="70" t="s">
        <v>721</v>
      </c>
      <c r="D62" s="39" t="s">
        <v>115</v>
      </c>
      <c r="E62" s="24">
        <f t="shared" si="1"/>
        <v>5</v>
      </c>
      <c r="F62" s="31">
        <v>5</v>
      </c>
      <c r="G62" s="26"/>
      <c r="H62" s="26"/>
      <c r="I62" s="26"/>
      <c r="J62" s="26"/>
      <c r="K62" s="26"/>
      <c r="L62" s="26"/>
      <c r="M62" s="39"/>
    </row>
    <row r="63" spans="1:13" ht="12.75">
      <c r="A63" s="83">
        <v>58</v>
      </c>
      <c r="B63" s="243" t="s">
        <v>1273</v>
      </c>
      <c r="C63" s="70" t="s">
        <v>1274</v>
      </c>
      <c r="D63" s="30" t="s">
        <v>1275</v>
      </c>
      <c r="E63" s="24">
        <f t="shared" si="1"/>
        <v>5</v>
      </c>
      <c r="F63" s="40"/>
      <c r="G63" s="26"/>
      <c r="H63" s="26"/>
      <c r="I63" s="26">
        <v>5</v>
      </c>
      <c r="J63" s="26"/>
      <c r="K63" s="26"/>
      <c r="L63" s="26"/>
      <c r="M63" s="39"/>
    </row>
    <row r="64" spans="1:13" ht="12.75">
      <c r="A64" s="83">
        <v>61</v>
      </c>
      <c r="B64" s="283" t="s">
        <v>1076</v>
      </c>
      <c r="C64" s="284" t="s">
        <v>1077</v>
      </c>
      <c r="D64" s="272" t="s">
        <v>1078</v>
      </c>
      <c r="E64" s="24">
        <f t="shared" si="1"/>
        <v>2</v>
      </c>
      <c r="F64" s="25"/>
      <c r="G64" s="26">
        <v>2</v>
      </c>
      <c r="H64" s="26"/>
      <c r="I64" s="26"/>
      <c r="J64" s="26"/>
      <c r="K64" s="26"/>
      <c r="L64" s="26"/>
      <c r="M64" s="39"/>
    </row>
    <row r="65" spans="1:13" ht="12.75">
      <c r="A65" s="83">
        <v>62</v>
      </c>
      <c r="B65" s="103" t="s">
        <v>1315</v>
      </c>
      <c r="C65" s="55" t="s">
        <v>270</v>
      </c>
      <c r="D65" s="89" t="s">
        <v>472</v>
      </c>
      <c r="E65" s="75">
        <f t="shared" si="1"/>
        <v>1</v>
      </c>
      <c r="F65" s="219"/>
      <c r="G65" s="281"/>
      <c r="H65" s="281"/>
      <c r="I65" s="281"/>
      <c r="J65" s="49">
        <v>1</v>
      </c>
      <c r="K65" s="49"/>
      <c r="L65" s="49"/>
      <c r="M65" s="158"/>
    </row>
    <row r="66" spans="1:13" ht="12.75">
      <c r="A66" s="83">
        <v>62</v>
      </c>
      <c r="B66" s="286" t="s">
        <v>1079</v>
      </c>
      <c r="C66" s="284" t="s">
        <v>1080</v>
      </c>
      <c r="D66" s="272" t="s">
        <v>1010</v>
      </c>
      <c r="E66" s="105">
        <f t="shared" si="1"/>
        <v>1</v>
      </c>
      <c r="F66" s="264"/>
      <c r="G66" s="108">
        <v>1</v>
      </c>
      <c r="H66" s="224"/>
      <c r="I66" s="224"/>
      <c r="J66" s="108"/>
      <c r="K66" s="108"/>
      <c r="L66" s="108"/>
      <c r="M66" s="195"/>
    </row>
    <row r="67" spans="1:13" ht="13.5" thickBot="1">
      <c r="A67" s="83">
        <v>62</v>
      </c>
      <c r="B67" s="285" t="s">
        <v>1279</v>
      </c>
      <c r="C67" s="245" t="s">
        <v>13</v>
      </c>
      <c r="D67" s="239" t="s">
        <v>1215</v>
      </c>
      <c r="E67" s="32">
        <f t="shared" si="1"/>
        <v>1</v>
      </c>
      <c r="F67" s="41"/>
      <c r="G67" s="34"/>
      <c r="H67" s="34"/>
      <c r="I67" s="34">
        <v>1</v>
      </c>
      <c r="J67" s="34"/>
      <c r="K67" s="34"/>
      <c r="L67" s="34"/>
      <c r="M67" s="62"/>
    </row>
  </sheetData>
  <mergeCells count="2">
    <mergeCell ref="B2:D2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O79"/>
  <sheetViews>
    <sheetView workbookViewId="0" topLeftCell="A1">
      <pane ySplit="3" topLeftCell="BM4" activePane="bottomLeft" state="frozen"/>
      <selection pane="topLeft" activeCell="O11" sqref="O11"/>
      <selection pane="bottomLeft" activeCell="A3" sqref="A3"/>
    </sheetView>
  </sheetViews>
  <sheetFormatPr defaultColWidth="11.421875" defaultRowHeight="12.75"/>
  <cols>
    <col min="1" max="1" width="6.8515625" style="35" customWidth="1"/>
    <col min="2" max="2" width="13.8515625" style="0" bestFit="1" customWidth="1"/>
    <col min="3" max="3" width="16.57421875" style="0" bestFit="1" customWidth="1"/>
    <col min="4" max="4" width="38.57421875" style="0" bestFit="1" customWidth="1"/>
    <col min="5" max="5" width="7.140625" style="0" bestFit="1" customWidth="1"/>
    <col min="6" max="6" width="4.00390625" style="0" bestFit="1" customWidth="1"/>
    <col min="7" max="7" width="4.00390625" style="36" bestFit="1" customWidth="1"/>
    <col min="8" max="8" width="4.00390625" style="2" bestFit="1" customWidth="1"/>
    <col min="9" max="10" width="4.00390625" style="36" bestFit="1" customWidth="1"/>
    <col min="11" max="11" width="4.421875" style="36" customWidth="1"/>
    <col min="12" max="12" width="4.00390625" style="36" bestFit="1" customWidth="1"/>
    <col min="13" max="13" width="4.00390625" style="0" bestFit="1" customWidth="1"/>
  </cols>
  <sheetData>
    <row r="1" spans="1:4" ht="18.75" thickBot="1">
      <c r="A1" s="1" t="s">
        <v>150</v>
      </c>
      <c r="B1" s="37"/>
      <c r="C1" s="37"/>
      <c r="D1" s="37"/>
    </row>
    <row r="2" spans="1:15" ht="54.75" thickBot="1">
      <c r="A2" s="3"/>
      <c r="B2" s="335" t="s">
        <v>19</v>
      </c>
      <c r="C2" s="336"/>
      <c r="D2" s="337"/>
      <c r="E2" s="6"/>
      <c r="F2" s="7" t="s">
        <v>12</v>
      </c>
      <c r="G2" s="8" t="s">
        <v>12</v>
      </c>
      <c r="H2" s="8" t="s">
        <v>12</v>
      </c>
      <c r="I2" s="8" t="s">
        <v>6</v>
      </c>
      <c r="J2" s="8" t="s">
        <v>6</v>
      </c>
      <c r="K2" s="8" t="s">
        <v>108</v>
      </c>
      <c r="L2" s="148" t="s">
        <v>108</v>
      </c>
      <c r="M2" s="7" t="s">
        <v>142</v>
      </c>
      <c r="O2" s="20"/>
    </row>
    <row r="3" spans="1:15" ht="13.5" thickBot="1">
      <c r="A3" s="221" t="s">
        <v>1476</v>
      </c>
      <c r="B3" s="45" t="s">
        <v>0</v>
      </c>
      <c r="C3" s="46" t="s">
        <v>1</v>
      </c>
      <c r="D3" s="47" t="s">
        <v>2</v>
      </c>
      <c r="E3" s="11" t="s">
        <v>3</v>
      </c>
      <c r="F3" s="48">
        <v>1</v>
      </c>
      <c r="G3" s="114">
        <v>2</v>
      </c>
      <c r="H3" s="44">
        <v>3</v>
      </c>
      <c r="I3" s="44">
        <v>4</v>
      </c>
      <c r="J3" s="44">
        <v>5</v>
      </c>
      <c r="K3" s="44">
        <v>6</v>
      </c>
      <c r="L3" s="14">
        <v>7</v>
      </c>
      <c r="M3" s="210">
        <v>8</v>
      </c>
      <c r="O3" s="20"/>
    </row>
    <row r="4" spans="1:15" ht="12.75">
      <c r="A4" s="83">
        <v>1</v>
      </c>
      <c r="B4" s="28" t="s">
        <v>88</v>
      </c>
      <c r="C4" s="29" t="s">
        <v>87</v>
      </c>
      <c r="D4" s="89" t="s">
        <v>115</v>
      </c>
      <c r="E4" s="15">
        <f aca="true" t="shared" si="0" ref="E4:E35">SUM(F4:M4)</f>
        <v>427</v>
      </c>
      <c r="F4" s="159">
        <v>45</v>
      </c>
      <c r="G4" s="18">
        <v>22</v>
      </c>
      <c r="H4" s="18">
        <v>100</v>
      </c>
      <c r="I4" s="18"/>
      <c r="J4" s="18"/>
      <c r="K4" s="18">
        <v>100</v>
      </c>
      <c r="L4" s="18">
        <v>100</v>
      </c>
      <c r="M4" s="19">
        <v>60</v>
      </c>
      <c r="O4" s="20"/>
    </row>
    <row r="5" spans="1:15" ht="12.75">
      <c r="A5" s="83">
        <v>2</v>
      </c>
      <c r="B5" s="28" t="s">
        <v>85</v>
      </c>
      <c r="C5" s="29" t="s">
        <v>140</v>
      </c>
      <c r="D5" s="89" t="s">
        <v>774</v>
      </c>
      <c r="E5" s="24">
        <f t="shared" si="0"/>
        <v>392</v>
      </c>
      <c r="F5" s="31">
        <v>36</v>
      </c>
      <c r="G5" s="26"/>
      <c r="H5" s="26">
        <v>80</v>
      </c>
      <c r="I5" s="26"/>
      <c r="J5" s="26">
        <v>100</v>
      </c>
      <c r="K5" s="26">
        <v>80</v>
      </c>
      <c r="L5" s="26">
        <v>16</v>
      </c>
      <c r="M5" s="27">
        <v>80</v>
      </c>
      <c r="O5" s="20"/>
    </row>
    <row r="6" spans="1:15" ht="12.75">
      <c r="A6" s="83">
        <v>3</v>
      </c>
      <c r="B6" s="28" t="s">
        <v>737</v>
      </c>
      <c r="C6" s="29" t="s">
        <v>738</v>
      </c>
      <c r="D6" s="89" t="s">
        <v>228</v>
      </c>
      <c r="E6" s="24">
        <f t="shared" si="0"/>
        <v>335</v>
      </c>
      <c r="F6" s="31" t="s">
        <v>1431</v>
      </c>
      <c r="G6" s="26">
        <v>40</v>
      </c>
      <c r="H6" s="26">
        <v>40</v>
      </c>
      <c r="I6" s="26">
        <v>100</v>
      </c>
      <c r="J6" s="26">
        <v>60</v>
      </c>
      <c r="K6" s="26" t="s">
        <v>1439</v>
      </c>
      <c r="L6" s="26">
        <v>45</v>
      </c>
      <c r="M6" s="27">
        <v>50</v>
      </c>
      <c r="O6" s="20"/>
    </row>
    <row r="7" spans="1:15" ht="12.75">
      <c r="A7" s="83">
        <v>4</v>
      </c>
      <c r="B7" s="28" t="s">
        <v>735</v>
      </c>
      <c r="C7" s="29" t="s">
        <v>736</v>
      </c>
      <c r="D7" s="89" t="s">
        <v>488</v>
      </c>
      <c r="E7" s="24">
        <f t="shared" si="0"/>
        <v>325</v>
      </c>
      <c r="F7" s="31">
        <v>40</v>
      </c>
      <c r="G7" s="26">
        <v>80</v>
      </c>
      <c r="H7" s="26">
        <v>45</v>
      </c>
      <c r="I7" s="26"/>
      <c r="J7" s="26"/>
      <c r="K7" s="26"/>
      <c r="L7" s="26">
        <v>60</v>
      </c>
      <c r="M7" s="27">
        <v>100</v>
      </c>
      <c r="O7" s="65"/>
    </row>
    <row r="8" spans="1:15" ht="12.75">
      <c r="A8" s="83">
        <v>5</v>
      </c>
      <c r="B8" s="28" t="s">
        <v>90</v>
      </c>
      <c r="C8" s="29" t="s">
        <v>89</v>
      </c>
      <c r="D8" s="89" t="s">
        <v>826</v>
      </c>
      <c r="E8" s="24">
        <f t="shared" si="0"/>
        <v>299</v>
      </c>
      <c r="F8" s="31">
        <v>80</v>
      </c>
      <c r="G8" s="26">
        <v>100</v>
      </c>
      <c r="H8" s="26">
        <v>60</v>
      </c>
      <c r="I8" s="26"/>
      <c r="J8" s="26"/>
      <c r="K8" s="26">
        <v>24</v>
      </c>
      <c r="L8" s="26">
        <v>13</v>
      </c>
      <c r="M8" s="27">
        <v>22</v>
      </c>
      <c r="O8" s="20"/>
    </row>
    <row r="9" spans="1:15" ht="12.75">
      <c r="A9" s="83">
        <v>6</v>
      </c>
      <c r="B9" s="28" t="s">
        <v>739</v>
      </c>
      <c r="C9" s="29" t="s">
        <v>740</v>
      </c>
      <c r="D9" s="89" t="s">
        <v>472</v>
      </c>
      <c r="E9" s="24">
        <f t="shared" si="0"/>
        <v>260</v>
      </c>
      <c r="F9" s="31">
        <v>29</v>
      </c>
      <c r="G9" s="26" t="s">
        <v>1440</v>
      </c>
      <c r="H9" s="26" t="s">
        <v>1441</v>
      </c>
      <c r="I9" s="26">
        <v>45</v>
      </c>
      <c r="J9" s="26">
        <v>80</v>
      </c>
      <c r="K9" s="26">
        <v>26</v>
      </c>
      <c r="L9" s="26">
        <v>40</v>
      </c>
      <c r="M9" s="27">
        <v>40</v>
      </c>
      <c r="O9" s="20"/>
    </row>
    <row r="10" spans="1:15" ht="12.75">
      <c r="A10" s="83">
        <v>7</v>
      </c>
      <c r="B10" s="28" t="s">
        <v>407</v>
      </c>
      <c r="C10" s="29" t="s">
        <v>734</v>
      </c>
      <c r="D10" s="89" t="s">
        <v>847</v>
      </c>
      <c r="E10" s="24">
        <f t="shared" si="0"/>
        <v>248</v>
      </c>
      <c r="F10" s="31">
        <v>50</v>
      </c>
      <c r="G10" s="26" t="s">
        <v>1442</v>
      </c>
      <c r="H10" s="26">
        <v>16</v>
      </c>
      <c r="I10" s="26">
        <v>80</v>
      </c>
      <c r="J10" s="26">
        <v>26</v>
      </c>
      <c r="K10" s="26"/>
      <c r="L10" s="26">
        <v>50</v>
      </c>
      <c r="M10" s="27">
        <v>26</v>
      </c>
      <c r="O10" s="65"/>
    </row>
    <row r="11" spans="1:15" ht="12.75">
      <c r="A11" s="83">
        <v>8</v>
      </c>
      <c r="B11" s="28" t="s">
        <v>730</v>
      </c>
      <c r="C11" s="29" t="s">
        <v>731</v>
      </c>
      <c r="D11" s="89" t="s">
        <v>228</v>
      </c>
      <c r="E11" s="24">
        <f t="shared" si="0"/>
        <v>196</v>
      </c>
      <c r="F11" s="31">
        <v>100</v>
      </c>
      <c r="G11" s="26">
        <v>50</v>
      </c>
      <c r="H11" s="26"/>
      <c r="I11" s="26"/>
      <c r="J11" s="26"/>
      <c r="K11" s="26">
        <v>12</v>
      </c>
      <c r="L11" s="26">
        <v>20</v>
      </c>
      <c r="M11" s="27">
        <v>14</v>
      </c>
      <c r="O11" s="20"/>
    </row>
    <row r="12" spans="1:15" ht="12.75">
      <c r="A12" s="83">
        <v>9</v>
      </c>
      <c r="B12" s="28" t="s">
        <v>732</v>
      </c>
      <c r="C12" s="29" t="s">
        <v>733</v>
      </c>
      <c r="D12" s="89" t="s">
        <v>846</v>
      </c>
      <c r="E12" s="24">
        <f t="shared" si="0"/>
        <v>175</v>
      </c>
      <c r="F12" s="31">
        <v>60</v>
      </c>
      <c r="G12" s="26"/>
      <c r="H12" s="26">
        <v>8</v>
      </c>
      <c r="I12" s="26">
        <v>40</v>
      </c>
      <c r="J12" s="26">
        <v>32</v>
      </c>
      <c r="K12" s="26"/>
      <c r="L12" s="26">
        <v>32</v>
      </c>
      <c r="M12" s="27">
        <v>3</v>
      </c>
      <c r="O12" s="20"/>
    </row>
    <row r="13" spans="1:13" ht="12.75">
      <c r="A13" s="83">
        <v>10</v>
      </c>
      <c r="B13" s="28" t="s">
        <v>750</v>
      </c>
      <c r="C13" s="29" t="s">
        <v>15</v>
      </c>
      <c r="D13" s="89" t="s">
        <v>789</v>
      </c>
      <c r="E13" s="24">
        <f t="shared" si="0"/>
        <v>162</v>
      </c>
      <c r="F13" s="31">
        <v>15</v>
      </c>
      <c r="G13" s="26" t="s">
        <v>1443</v>
      </c>
      <c r="H13" s="26">
        <v>24</v>
      </c>
      <c r="I13" s="26">
        <v>50</v>
      </c>
      <c r="J13" s="26" t="s">
        <v>1435</v>
      </c>
      <c r="K13" s="26">
        <v>32</v>
      </c>
      <c r="L13" s="26">
        <v>36</v>
      </c>
      <c r="M13" s="27">
        <v>5</v>
      </c>
    </row>
    <row r="14" spans="1:15" ht="12.75">
      <c r="A14" s="83">
        <v>10</v>
      </c>
      <c r="B14" s="28" t="s">
        <v>753</v>
      </c>
      <c r="C14" s="29" t="s">
        <v>754</v>
      </c>
      <c r="D14" s="89" t="s">
        <v>850</v>
      </c>
      <c r="E14" s="24">
        <f t="shared" si="0"/>
        <v>162</v>
      </c>
      <c r="F14" s="31">
        <v>13</v>
      </c>
      <c r="G14" s="26"/>
      <c r="H14" s="26" t="s">
        <v>1443</v>
      </c>
      <c r="I14" s="26">
        <v>26</v>
      </c>
      <c r="J14" s="26">
        <v>45</v>
      </c>
      <c r="K14" s="26">
        <v>20</v>
      </c>
      <c r="L14" s="26">
        <v>29</v>
      </c>
      <c r="M14" s="27">
        <v>29</v>
      </c>
      <c r="O14" s="20"/>
    </row>
    <row r="15" spans="1:13" ht="12.75">
      <c r="A15" s="83">
        <v>12</v>
      </c>
      <c r="B15" s="99" t="s">
        <v>1390</v>
      </c>
      <c r="C15" s="22" t="s">
        <v>1391</v>
      </c>
      <c r="D15" s="86" t="s">
        <v>82</v>
      </c>
      <c r="E15" s="24">
        <f t="shared" si="0"/>
        <v>146</v>
      </c>
      <c r="F15" s="40"/>
      <c r="G15" s="26"/>
      <c r="H15" s="60"/>
      <c r="I15" s="26"/>
      <c r="J15" s="26"/>
      <c r="K15" s="26">
        <v>50</v>
      </c>
      <c r="L15" s="26">
        <v>80</v>
      </c>
      <c r="M15" s="27">
        <v>16</v>
      </c>
    </row>
    <row r="16" spans="1:15" ht="12.75">
      <c r="A16" s="83">
        <v>13</v>
      </c>
      <c r="B16" s="28" t="s">
        <v>748</v>
      </c>
      <c r="C16" s="29" t="s">
        <v>749</v>
      </c>
      <c r="D16" s="89" t="s">
        <v>486</v>
      </c>
      <c r="E16" s="24">
        <f t="shared" si="0"/>
        <v>136</v>
      </c>
      <c r="F16" s="31">
        <v>16</v>
      </c>
      <c r="G16" s="26"/>
      <c r="H16" s="26">
        <v>22</v>
      </c>
      <c r="I16" s="26">
        <v>11</v>
      </c>
      <c r="J16" s="26">
        <v>24</v>
      </c>
      <c r="K16" s="26"/>
      <c r="L16" s="26">
        <v>18</v>
      </c>
      <c r="M16" s="27">
        <v>45</v>
      </c>
      <c r="O16" s="20"/>
    </row>
    <row r="17" spans="1:15" ht="12.75">
      <c r="A17" s="83">
        <v>14</v>
      </c>
      <c r="B17" s="28" t="s">
        <v>595</v>
      </c>
      <c r="C17" s="29" t="s">
        <v>7</v>
      </c>
      <c r="D17" s="89" t="s">
        <v>1116</v>
      </c>
      <c r="E17" s="24">
        <f t="shared" si="0"/>
        <v>122</v>
      </c>
      <c r="F17" s="25"/>
      <c r="G17" s="26"/>
      <c r="H17" s="26">
        <v>1</v>
      </c>
      <c r="I17" s="26">
        <v>60</v>
      </c>
      <c r="J17" s="26">
        <v>13</v>
      </c>
      <c r="K17" s="26">
        <v>6</v>
      </c>
      <c r="L17" s="26">
        <v>6</v>
      </c>
      <c r="M17" s="27">
        <v>36</v>
      </c>
      <c r="O17" s="20"/>
    </row>
    <row r="18" spans="1:13" ht="12.75">
      <c r="A18" s="83">
        <v>15</v>
      </c>
      <c r="B18" s="28" t="s">
        <v>18</v>
      </c>
      <c r="C18" s="29" t="s">
        <v>366</v>
      </c>
      <c r="D18" s="89" t="s">
        <v>473</v>
      </c>
      <c r="E18" s="24">
        <f t="shared" si="0"/>
        <v>116</v>
      </c>
      <c r="F18" s="31">
        <v>24</v>
      </c>
      <c r="G18" s="26"/>
      <c r="H18" s="26">
        <v>14</v>
      </c>
      <c r="I18" s="26">
        <v>24</v>
      </c>
      <c r="J18" s="26">
        <v>36</v>
      </c>
      <c r="K18" s="26">
        <v>7</v>
      </c>
      <c r="L18" s="26"/>
      <c r="M18" s="27">
        <v>11</v>
      </c>
    </row>
    <row r="19" spans="1:13" ht="12.75">
      <c r="A19" s="83">
        <v>16</v>
      </c>
      <c r="B19" s="63" t="s">
        <v>1107</v>
      </c>
      <c r="C19" s="38" t="s">
        <v>280</v>
      </c>
      <c r="D19" s="88" t="s">
        <v>1108</v>
      </c>
      <c r="E19" s="24">
        <f t="shared" si="0"/>
        <v>111</v>
      </c>
      <c r="F19" s="196"/>
      <c r="G19" s="26"/>
      <c r="H19" s="26">
        <v>50</v>
      </c>
      <c r="I19" s="26">
        <v>29</v>
      </c>
      <c r="J19" s="26"/>
      <c r="K19" s="26"/>
      <c r="L19" s="26"/>
      <c r="M19" s="27">
        <v>32</v>
      </c>
    </row>
    <row r="20" spans="1:13" ht="12.75">
      <c r="A20" s="83">
        <v>17</v>
      </c>
      <c r="B20" s="28" t="s">
        <v>742</v>
      </c>
      <c r="C20" s="29" t="s">
        <v>743</v>
      </c>
      <c r="D20" s="89" t="s">
        <v>792</v>
      </c>
      <c r="E20" s="24">
        <f t="shared" si="0"/>
        <v>109</v>
      </c>
      <c r="F20" s="31">
        <v>22</v>
      </c>
      <c r="G20" s="26"/>
      <c r="H20" s="26"/>
      <c r="I20" s="26">
        <v>8</v>
      </c>
      <c r="J20" s="26">
        <v>50</v>
      </c>
      <c r="K20" s="26">
        <v>5</v>
      </c>
      <c r="L20" s="26"/>
      <c r="M20" s="27">
        <v>24</v>
      </c>
    </row>
    <row r="21" spans="1:15" ht="12.75">
      <c r="A21" s="83">
        <v>18</v>
      </c>
      <c r="B21" s="28" t="s">
        <v>1110</v>
      </c>
      <c r="C21" s="29" t="s">
        <v>13</v>
      </c>
      <c r="D21" s="89" t="s">
        <v>845</v>
      </c>
      <c r="E21" s="24">
        <f t="shared" si="0"/>
        <v>108</v>
      </c>
      <c r="F21" s="196"/>
      <c r="G21" s="26"/>
      <c r="H21" s="26">
        <v>18</v>
      </c>
      <c r="I21" s="26">
        <v>13</v>
      </c>
      <c r="J21" s="26"/>
      <c r="K21" s="26">
        <v>45</v>
      </c>
      <c r="L21" s="26">
        <v>26</v>
      </c>
      <c r="M21" s="27">
        <v>6</v>
      </c>
      <c r="O21" s="20"/>
    </row>
    <row r="22" spans="1:13" ht="12.75">
      <c r="A22" s="83">
        <v>19</v>
      </c>
      <c r="B22" s="28" t="s">
        <v>156</v>
      </c>
      <c r="C22" s="29" t="s">
        <v>741</v>
      </c>
      <c r="D22" s="89" t="s">
        <v>228</v>
      </c>
      <c r="E22" s="24">
        <f t="shared" si="0"/>
        <v>106</v>
      </c>
      <c r="F22" s="31">
        <v>26</v>
      </c>
      <c r="G22" s="26">
        <v>60</v>
      </c>
      <c r="H22" s="26">
        <v>6</v>
      </c>
      <c r="I22" s="26"/>
      <c r="J22" s="26"/>
      <c r="K22" s="26">
        <v>2</v>
      </c>
      <c r="L22" s="26"/>
      <c r="M22" s="27">
        <v>12</v>
      </c>
    </row>
    <row r="23" spans="1:13" ht="12.75">
      <c r="A23" s="83">
        <v>19</v>
      </c>
      <c r="B23" s="28" t="s">
        <v>757</v>
      </c>
      <c r="C23" s="29" t="s">
        <v>758</v>
      </c>
      <c r="D23" s="89" t="s">
        <v>849</v>
      </c>
      <c r="E23" s="24">
        <f t="shared" si="0"/>
        <v>106</v>
      </c>
      <c r="F23" s="155">
        <v>11</v>
      </c>
      <c r="G23" s="26">
        <v>45</v>
      </c>
      <c r="H23" s="26">
        <v>12</v>
      </c>
      <c r="I23" s="26">
        <v>10</v>
      </c>
      <c r="J23" s="26" t="s">
        <v>1444</v>
      </c>
      <c r="K23" s="26"/>
      <c r="L23" s="26">
        <v>15</v>
      </c>
      <c r="M23" s="27">
        <v>13</v>
      </c>
    </row>
    <row r="24" spans="1:15" ht="12.75">
      <c r="A24" s="83">
        <v>21</v>
      </c>
      <c r="B24" s="28" t="s">
        <v>769</v>
      </c>
      <c r="C24" s="29" t="s">
        <v>770</v>
      </c>
      <c r="D24" s="89" t="s">
        <v>845</v>
      </c>
      <c r="E24" s="24">
        <f t="shared" si="0"/>
        <v>99</v>
      </c>
      <c r="F24" s="31" t="s">
        <v>1445</v>
      </c>
      <c r="G24" s="26">
        <v>16</v>
      </c>
      <c r="H24" s="26">
        <v>32</v>
      </c>
      <c r="I24" s="26">
        <v>22</v>
      </c>
      <c r="J24" s="26">
        <v>16</v>
      </c>
      <c r="K24" s="26"/>
      <c r="L24" s="26">
        <v>3</v>
      </c>
      <c r="M24" s="27">
        <v>10</v>
      </c>
      <c r="O24" s="65"/>
    </row>
    <row r="25" spans="1:13" ht="12.75">
      <c r="A25" s="83">
        <v>22</v>
      </c>
      <c r="B25" s="28" t="s">
        <v>751</v>
      </c>
      <c r="C25" s="29" t="s">
        <v>752</v>
      </c>
      <c r="D25" s="89" t="s">
        <v>849</v>
      </c>
      <c r="E25" s="24">
        <f t="shared" si="0"/>
        <v>97</v>
      </c>
      <c r="F25" s="155">
        <v>14</v>
      </c>
      <c r="G25" s="26"/>
      <c r="H25" s="26">
        <v>15</v>
      </c>
      <c r="I25" s="26"/>
      <c r="J25" s="26"/>
      <c r="K25" s="26">
        <v>60</v>
      </c>
      <c r="L25" s="26"/>
      <c r="M25" s="27">
        <v>8</v>
      </c>
    </row>
    <row r="26" spans="1:13" ht="12.75">
      <c r="A26" s="83">
        <v>23</v>
      </c>
      <c r="B26" s="28" t="s">
        <v>761</v>
      </c>
      <c r="C26" s="29" t="s">
        <v>762</v>
      </c>
      <c r="D26" s="89" t="s">
        <v>492</v>
      </c>
      <c r="E26" s="24">
        <f t="shared" si="0"/>
        <v>95</v>
      </c>
      <c r="F26" s="31">
        <v>9</v>
      </c>
      <c r="G26" s="26">
        <v>26</v>
      </c>
      <c r="H26" s="26">
        <v>20</v>
      </c>
      <c r="I26" s="26"/>
      <c r="J26" s="26">
        <v>18</v>
      </c>
      <c r="K26" s="26">
        <v>13</v>
      </c>
      <c r="L26" s="26"/>
      <c r="M26" s="27">
        <v>9</v>
      </c>
    </row>
    <row r="27" spans="1:13" ht="12.75">
      <c r="A27" s="83">
        <v>24</v>
      </c>
      <c r="B27" s="28" t="s">
        <v>667</v>
      </c>
      <c r="C27" s="29" t="s">
        <v>768</v>
      </c>
      <c r="D27" s="89" t="s">
        <v>853</v>
      </c>
      <c r="E27" s="24">
        <f t="shared" si="0"/>
        <v>93</v>
      </c>
      <c r="F27" s="155">
        <v>4</v>
      </c>
      <c r="G27" s="26"/>
      <c r="H27" s="26">
        <v>9</v>
      </c>
      <c r="I27" s="26">
        <v>36</v>
      </c>
      <c r="J27" s="26">
        <v>15</v>
      </c>
      <c r="K27" s="26"/>
      <c r="L27" s="26">
        <v>22</v>
      </c>
      <c r="M27" s="27">
        <v>7</v>
      </c>
    </row>
    <row r="28" spans="1:13" ht="12.75">
      <c r="A28" s="83">
        <v>25</v>
      </c>
      <c r="B28" s="28" t="s">
        <v>755</v>
      </c>
      <c r="C28" s="29" t="s">
        <v>756</v>
      </c>
      <c r="D28" s="89" t="s">
        <v>851</v>
      </c>
      <c r="E28" s="24">
        <f t="shared" si="0"/>
        <v>83</v>
      </c>
      <c r="F28" s="31">
        <v>12</v>
      </c>
      <c r="G28" s="26">
        <v>6</v>
      </c>
      <c r="H28" s="26">
        <v>36</v>
      </c>
      <c r="I28" s="26"/>
      <c r="J28" s="26"/>
      <c r="K28" s="26"/>
      <c r="L28" s="26">
        <v>9</v>
      </c>
      <c r="M28" s="27">
        <v>20</v>
      </c>
    </row>
    <row r="29" spans="1:13" ht="12.75">
      <c r="A29" s="83">
        <v>26</v>
      </c>
      <c r="B29" s="28" t="s">
        <v>763</v>
      </c>
      <c r="C29" s="29" t="s">
        <v>764</v>
      </c>
      <c r="D29" s="89" t="s">
        <v>777</v>
      </c>
      <c r="E29" s="24">
        <f t="shared" si="0"/>
        <v>68</v>
      </c>
      <c r="F29" s="155">
        <v>8</v>
      </c>
      <c r="G29" s="26">
        <v>32</v>
      </c>
      <c r="H29" s="26"/>
      <c r="I29" s="26"/>
      <c r="J29" s="26">
        <v>13</v>
      </c>
      <c r="K29" s="26"/>
      <c r="L29" s="26"/>
      <c r="M29" s="27">
        <v>15</v>
      </c>
    </row>
    <row r="30" spans="1:13" ht="12.75">
      <c r="A30" s="83">
        <v>27</v>
      </c>
      <c r="B30" s="28" t="s">
        <v>590</v>
      </c>
      <c r="C30" s="29" t="s">
        <v>1111</v>
      </c>
      <c r="D30" s="89" t="s">
        <v>789</v>
      </c>
      <c r="E30" s="24">
        <f t="shared" si="0"/>
        <v>67</v>
      </c>
      <c r="F30" s="25"/>
      <c r="G30" s="26"/>
      <c r="H30" s="26">
        <v>10</v>
      </c>
      <c r="I30" s="26"/>
      <c r="J30" s="26">
        <v>29</v>
      </c>
      <c r="K30" s="26">
        <v>10</v>
      </c>
      <c r="L30" s="26"/>
      <c r="M30" s="27">
        <v>18</v>
      </c>
    </row>
    <row r="31" spans="1:15" ht="12.75">
      <c r="A31" s="83">
        <v>28</v>
      </c>
      <c r="B31" s="28" t="s">
        <v>746</v>
      </c>
      <c r="C31" s="29" t="s">
        <v>747</v>
      </c>
      <c r="D31" s="89" t="s">
        <v>478</v>
      </c>
      <c r="E31" s="24">
        <f t="shared" si="0"/>
        <v>53</v>
      </c>
      <c r="F31" s="155">
        <v>18</v>
      </c>
      <c r="G31" s="26">
        <v>3</v>
      </c>
      <c r="H31" s="26"/>
      <c r="I31" s="26">
        <v>14</v>
      </c>
      <c r="J31" s="26">
        <v>14</v>
      </c>
      <c r="K31" s="26"/>
      <c r="L31" s="26"/>
      <c r="M31" s="27">
        <v>4</v>
      </c>
      <c r="O31" s="20"/>
    </row>
    <row r="32" spans="1:13" ht="12.75">
      <c r="A32" s="83">
        <v>29</v>
      </c>
      <c r="B32" s="63" t="s">
        <v>17</v>
      </c>
      <c r="C32" s="38" t="s">
        <v>903</v>
      </c>
      <c r="D32" s="88" t="s">
        <v>904</v>
      </c>
      <c r="E32" s="105">
        <f t="shared" si="0"/>
        <v>52</v>
      </c>
      <c r="F32" s="31"/>
      <c r="G32" s="108">
        <v>18</v>
      </c>
      <c r="H32" s="108"/>
      <c r="I32" s="108">
        <v>32</v>
      </c>
      <c r="J32" s="108"/>
      <c r="K32" s="108"/>
      <c r="L32" s="108"/>
      <c r="M32" s="94">
        <v>2</v>
      </c>
    </row>
    <row r="33" spans="1:15" ht="13.5" thickBot="1">
      <c r="A33" s="240">
        <v>30</v>
      </c>
      <c r="B33" s="262" t="s">
        <v>893</v>
      </c>
      <c r="C33" s="237" t="s">
        <v>894</v>
      </c>
      <c r="D33" s="239" t="s">
        <v>895</v>
      </c>
      <c r="E33" s="32">
        <f t="shared" si="0"/>
        <v>48</v>
      </c>
      <c r="F33" s="294"/>
      <c r="G33" s="34">
        <v>36</v>
      </c>
      <c r="H33" s="34">
        <v>11</v>
      </c>
      <c r="I33" s="34"/>
      <c r="J33" s="34"/>
      <c r="K33" s="34">
        <v>1</v>
      </c>
      <c r="L33" s="34"/>
      <c r="M33" s="230"/>
      <c r="O33" s="20"/>
    </row>
    <row r="34" spans="1:13" ht="12.75">
      <c r="A34" s="100">
        <v>31</v>
      </c>
      <c r="B34" s="273" t="s">
        <v>750</v>
      </c>
      <c r="C34" s="292" t="s">
        <v>651</v>
      </c>
      <c r="D34" s="274" t="s">
        <v>1397</v>
      </c>
      <c r="E34" s="75">
        <f t="shared" si="0"/>
        <v>46</v>
      </c>
      <c r="F34" s="293"/>
      <c r="G34" s="49"/>
      <c r="H34" s="281"/>
      <c r="I34" s="49"/>
      <c r="J34" s="49"/>
      <c r="K34" s="49">
        <v>22</v>
      </c>
      <c r="L34" s="49">
        <v>24</v>
      </c>
      <c r="M34" s="158"/>
    </row>
    <row r="35" spans="1:13" ht="12.75">
      <c r="A35" s="83">
        <v>32</v>
      </c>
      <c r="B35" s="110" t="s">
        <v>909</v>
      </c>
      <c r="C35" s="71" t="s">
        <v>910</v>
      </c>
      <c r="D35" s="115" t="s">
        <v>258</v>
      </c>
      <c r="E35" s="75">
        <f t="shared" si="0"/>
        <v>44</v>
      </c>
      <c r="F35" s="218"/>
      <c r="G35" s="49">
        <v>13</v>
      </c>
      <c r="H35" s="49">
        <v>4</v>
      </c>
      <c r="I35" s="49"/>
      <c r="J35" s="49">
        <v>20</v>
      </c>
      <c r="K35" s="49"/>
      <c r="L35" s="49">
        <v>7</v>
      </c>
      <c r="M35" s="74"/>
    </row>
    <row r="36" spans="1:13" ht="12.75">
      <c r="A36" s="83">
        <v>33</v>
      </c>
      <c r="B36" s="63" t="s">
        <v>1294</v>
      </c>
      <c r="C36" s="38" t="s">
        <v>278</v>
      </c>
      <c r="D36" s="88" t="s">
        <v>1288</v>
      </c>
      <c r="E36" s="24">
        <f aca="true" t="shared" si="1" ref="E36:E67">SUM(F36:M36)</f>
        <v>41</v>
      </c>
      <c r="F36" s="50"/>
      <c r="G36" s="26"/>
      <c r="H36" s="26"/>
      <c r="I36" s="26">
        <v>4</v>
      </c>
      <c r="J36" s="26">
        <v>22</v>
      </c>
      <c r="K36" s="26">
        <v>3</v>
      </c>
      <c r="L36" s="26">
        <v>12</v>
      </c>
      <c r="M36" s="27"/>
    </row>
    <row r="37" spans="1:13" ht="12.75">
      <c r="A37" s="83">
        <v>34</v>
      </c>
      <c r="B37" s="99" t="s">
        <v>1316</v>
      </c>
      <c r="C37" s="22" t="s">
        <v>708</v>
      </c>
      <c r="D37" s="86" t="s">
        <v>1317</v>
      </c>
      <c r="E37" s="24">
        <f t="shared" si="1"/>
        <v>40</v>
      </c>
      <c r="F37" s="63"/>
      <c r="G37" s="26"/>
      <c r="H37" s="60"/>
      <c r="I37" s="26"/>
      <c r="J37" s="26">
        <v>40</v>
      </c>
      <c r="K37" s="26"/>
      <c r="L37" s="26"/>
      <c r="M37" s="27"/>
    </row>
    <row r="38" spans="1:15" ht="12.75">
      <c r="A38" s="83">
        <v>34</v>
      </c>
      <c r="B38" s="28" t="s">
        <v>744</v>
      </c>
      <c r="C38" s="29" t="s">
        <v>745</v>
      </c>
      <c r="D38" s="89" t="s">
        <v>848</v>
      </c>
      <c r="E38" s="24">
        <f t="shared" si="1"/>
        <v>40</v>
      </c>
      <c r="F38" s="51">
        <v>20</v>
      </c>
      <c r="G38" s="26"/>
      <c r="H38" s="26"/>
      <c r="I38" s="26">
        <v>20</v>
      </c>
      <c r="J38" s="26"/>
      <c r="K38" s="26"/>
      <c r="L38" s="26"/>
      <c r="M38" s="27"/>
      <c r="O38" s="65"/>
    </row>
    <row r="39" spans="1:13" ht="12.75">
      <c r="A39" s="83">
        <v>34</v>
      </c>
      <c r="B39" s="99" t="s">
        <v>1392</v>
      </c>
      <c r="C39" s="22" t="s">
        <v>1393</v>
      </c>
      <c r="D39" s="86" t="s">
        <v>1005</v>
      </c>
      <c r="E39" s="24">
        <f t="shared" si="1"/>
        <v>40</v>
      </c>
      <c r="F39" s="63"/>
      <c r="G39" s="26"/>
      <c r="H39" s="60"/>
      <c r="I39" s="26"/>
      <c r="J39" s="26"/>
      <c r="K39" s="26">
        <v>40</v>
      </c>
      <c r="L39" s="26"/>
      <c r="M39" s="39"/>
    </row>
    <row r="40" spans="1:13" ht="12.75">
      <c r="A40" s="83">
        <v>37</v>
      </c>
      <c r="B40" s="28" t="s">
        <v>1284</v>
      </c>
      <c r="C40" s="29" t="s">
        <v>1077</v>
      </c>
      <c r="D40" s="89" t="s">
        <v>908</v>
      </c>
      <c r="E40" s="24">
        <f t="shared" si="1"/>
        <v>36</v>
      </c>
      <c r="F40" s="50"/>
      <c r="G40" s="26"/>
      <c r="H40" s="26"/>
      <c r="I40" s="26">
        <v>15</v>
      </c>
      <c r="J40" s="26">
        <v>7</v>
      </c>
      <c r="K40" s="26"/>
      <c r="L40" s="26">
        <v>14</v>
      </c>
      <c r="M40" s="27"/>
    </row>
    <row r="41" spans="1:13" ht="12.75">
      <c r="A41" s="83">
        <v>38</v>
      </c>
      <c r="B41" s="28" t="s">
        <v>767</v>
      </c>
      <c r="C41" s="29" t="s">
        <v>278</v>
      </c>
      <c r="D41" s="89" t="s">
        <v>799</v>
      </c>
      <c r="E41" s="24">
        <f t="shared" si="1"/>
        <v>34</v>
      </c>
      <c r="F41" s="51">
        <v>5</v>
      </c>
      <c r="G41" s="26"/>
      <c r="H41" s="26">
        <v>13</v>
      </c>
      <c r="I41" s="26"/>
      <c r="J41" s="26"/>
      <c r="K41" s="26">
        <v>16</v>
      </c>
      <c r="L41" s="26"/>
      <c r="M41" s="30"/>
    </row>
    <row r="42" spans="1:13" ht="12.75">
      <c r="A42" s="83">
        <v>38</v>
      </c>
      <c r="B42" s="28" t="s">
        <v>1297</v>
      </c>
      <c r="C42" s="29" t="s">
        <v>682</v>
      </c>
      <c r="D42" s="89" t="s">
        <v>334</v>
      </c>
      <c r="E42" s="24">
        <f t="shared" si="1"/>
        <v>34</v>
      </c>
      <c r="F42" s="28"/>
      <c r="G42" s="26"/>
      <c r="H42" s="26">
        <v>29</v>
      </c>
      <c r="I42" s="26"/>
      <c r="J42" s="26">
        <v>5</v>
      </c>
      <c r="K42" s="26"/>
      <c r="L42" s="26"/>
      <c r="M42" s="27"/>
    </row>
    <row r="43" spans="1:13" ht="12.75">
      <c r="A43" s="83">
        <v>40</v>
      </c>
      <c r="B43" s="28" t="s">
        <v>1286</v>
      </c>
      <c r="C43" s="29" t="s">
        <v>1287</v>
      </c>
      <c r="D43" s="89" t="s">
        <v>1288</v>
      </c>
      <c r="E43" s="24">
        <f t="shared" si="1"/>
        <v>30</v>
      </c>
      <c r="F43" s="28"/>
      <c r="G43" s="26"/>
      <c r="H43" s="26"/>
      <c r="I43" s="26">
        <v>9</v>
      </c>
      <c r="J43" s="26"/>
      <c r="K43" s="26">
        <v>10</v>
      </c>
      <c r="L43" s="26">
        <v>11</v>
      </c>
      <c r="M43" s="27"/>
    </row>
    <row r="44" spans="1:13" ht="12.75">
      <c r="A44" s="83">
        <v>40</v>
      </c>
      <c r="B44" s="99" t="s">
        <v>1394</v>
      </c>
      <c r="C44" s="22" t="s">
        <v>1395</v>
      </c>
      <c r="D44" s="86" t="s">
        <v>1396</v>
      </c>
      <c r="E44" s="24">
        <f t="shared" si="1"/>
        <v>30</v>
      </c>
      <c r="F44" s="63"/>
      <c r="G44" s="26"/>
      <c r="H44" s="60"/>
      <c r="I44" s="26"/>
      <c r="J44" s="26"/>
      <c r="K44" s="26">
        <v>29</v>
      </c>
      <c r="L44" s="26">
        <v>1</v>
      </c>
      <c r="M44" s="39"/>
    </row>
    <row r="45" spans="1:13" ht="12.75">
      <c r="A45" s="83">
        <v>42</v>
      </c>
      <c r="B45" s="63" t="s">
        <v>896</v>
      </c>
      <c r="C45" s="38" t="s">
        <v>682</v>
      </c>
      <c r="D45" s="88" t="s">
        <v>897</v>
      </c>
      <c r="E45" s="24">
        <f t="shared" si="1"/>
        <v>29</v>
      </c>
      <c r="F45" s="51"/>
      <c r="G45" s="26">
        <v>29</v>
      </c>
      <c r="H45" s="26"/>
      <c r="I45" s="26"/>
      <c r="J45" s="26"/>
      <c r="K45" s="26"/>
      <c r="L45" s="26"/>
      <c r="M45" s="27"/>
    </row>
    <row r="46" spans="1:13" ht="12.75">
      <c r="A46" s="83">
        <v>43</v>
      </c>
      <c r="B46" s="28" t="s">
        <v>771</v>
      </c>
      <c r="C46" s="29" t="s">
        <v>772</v>
      </c>
      <c r="D46" s="89" t="s">
        <v>812</v>
      </c>
      <c r="E46" s="24">
        <f t="shared" si="1"/>
        <v>28</v>
      </c>
      <c r="F46" s="51">
        <v>3</v>
      </c>
      <c r="G46" s="26">
        <v>10</v>
      </c>
      <c r="H46" s="26"/>
      <c r="I46" s="26"/>
      <c r="J46" s="26"/>
      <c r="K46" s="26">
        <v>15</v>
      </c>
      <c r="L46" s="26"/>
      <c r="M46" s="27"/>
    </row>
    <row r="47" spans="1:13" ht="12.75">
      <c r="A47" s="83">
        <v>44</v>
      </c>
      <c r="B47" s="28" t="s">
        <v>290</v>
      </c>
      <c r="C47" s="29" t="s">
        <v>1283</v>
      </c>
      <c r="D47" s="89" t="s">
        <v>828</v>
      </c>
      <c r="E47" s="24">
        <f t="shared" si="1"/>
        <v>25</v>
      </c>
      <c r="F47" s="51">
        <v>6</v>
      </c>
      <c r="G47" s="26"/>
      <c r="H47" s="26">
        <v>3</v>
      </c>
      <c r="I47" s="26">
        <v>16</v>
      </c>
      <c r="J47" s="26"/>
      <c r="K47" s="26"/>
      <c r="L47" s="26"/>
      <c r="M47" s="27"/>
    </row>
    <row r="48" spans="1:15" ht="12.75">
      <c r="A48" s="83">
        <v>45</v>
      </c>
      <c r="B48" s="63" t="s">
        <v>898</v>
      </c>
      <c r="C48" s="38" t="s">
        <v>899</v>
      </c>
      <c r="D48" s="88" t="s">
        <v>900</v>
      </c>
      <c r="E48" s="24">
        <f t="shared" si="1"/>
        <v>24</v>
      </c>
      <c r="F48" s="51"/>
      <c r="G48" s="26">
        <v>24</v>
      </c>
      <c r="H48" s="26"/>
      <c r="I48" s="26"/>
      <c r="J48" s="26"/>
      <c r="K48" s="26"/>
      <c r="L48" s="26"/>
      <c r="M48" s="27"/>
      <c r="O48" s="20"/>
    </row>
    <row r="49" spans="1:13" ht="12.75">
      <c r="A49" s="83">
        <v>46</v>
      </c>
      <c r="B49" s="99" t="s">
        <v>1398</v>
      </c>
      <c r="C49" s="22" t="s">
        <v>1399</v>
      </c>
      <c r="D49" s="86" t="s">
        <v>1065</v>
      </c>
      <c r="E49" s="24">
        <f t="shared" si="1"/>
        <v>23</v>
      </c>
      <c r="F49" s="63"/>
      <c r="G49" s="26"/>
      <c r="H49" s="60"/>
      <c r="I49" s="26"/>
      <c r="J49" s="26"/>
      <c r="K49" s="26">
        <v>18</v>
      </c>
      <c r="L49" s="26">
        <v>5</v>
      </c>
      <c r="M49" s="39"/>
    </row>
    <row r="50" spans="1:13" ht="12.75">
      <c r="A50" s="83">
        <v>47</v>
      </c>
      <c r="B50" s="110" t="s">
        <v>269</v>
      </c>
      <c r="C50" s="71" t="s">
        <v>901</v>
      </c>
      <c r="D50" s="115" t="s">
        <v>902</v>
      </c>
      <c r="E50" s="24">
        <f t="shared" si="1"/>
        <v>20</v>
      </c>
      <c r="F50" s="51"/>
      <c r="G50" s="26">
        <v>20</v>
      </c>
      <c r="H50" s="26"/>
      <c r="I50" s="26"/>
      <c r="J50" s="26"/>
      <c r="K50" s="26"/>
      <c r="L50" s="26"/>
      <c r="M50" s="27"/>
    </row>
    <row r="51" spans="1:13" ht="12.75">
      <c r="A51" s="83">
        <v>47</v>
      </c>
      <c r="B51" s="28" t="s">
        <v>1112</v>
      </c>
      <c r="C51" s="29" t="s">
        <v>1113</v>
      </c>
      <c r="D51" s="89" t="s">
        <v>1114</v>
      </c>
      <c r="E51" s="24">
        <f t="shared" si="1"/>
        <v>20</v>
      </c>
      <c r="F51" s="28"/>
      <c r="G51" s="26"/>
      <c r="H51" s="26">
        <v>7</v>
      </c>
      <c r="I51" s="26"/>
      <c r="J51" s="26">
        <v>3</v>
      </c>
      <c r="K51" s="26"/>
      <c r="L51" s="26">
        <v>10</v>
      </c>
      <c r="M51" s="27"/>
    </row>
    <row r="52" spans="1:13" ht="12.75">
      <c r="A52" s="83">
        <v>49</v>
      </c>
      <c r="B52" s="63" t="s">
        <v>1280</v>
      </c>
      <c r="C52" s="38" t="s">
        <v>1281</v>
      </c>
      <c r="D52" s="88" t="s">
        <v>1282</v>
      </c>
      <c r="E52" s="24">
        <f t="shared" si="1"/>
        <v>18</v>
      </c>
      <c r="F52" s="50"/>
      <c r="G52" s="26"/>
      <c r="H52" s="26"/>
      <c r="I52" s="26">
        <v>18</v>
      </c>
      <c r="J52" s="26"/>
      <c r="K52" s="26"/>
      <c r="L52" s="26"/>
      <c r="M52" s="27"/>
    </row>
    <row r="53" spans="1:15" ht="12.75">
      <c r="A53" s="83">
        <v>50</v>
      </c>
      <c r="B53" s="28" t="s">
        <v>759</v>
      </c>
      <c r="C53" s="29" t="s">
        <v>760</v>
      </c>
      <c r="D53" s="89" t="s">
        <v>852</v>
      </c>
      <c r="E53" s="24">
        <f t="shared" si="1"/>
        <v>16</v>
      </c>
      <c r="F53" s="51">
        <v>10</v>
      </c>
      <c r="G53" s="26"/>
      <c r="H53" s="26"/>
      <c r="I53" s="26"/>
      <c r="J53" s="26">
        <v>6</v>
      </c>
      <c r="K53" s="26"/>
      <c r="L53" s="26"/>
      <c r="M53" s="27"/>
      <c r="O53" s="20"/>
    </row>
    <row r="54" spans="1:13" ht="12.75">
      <c r="A54" s="83">
        <v>50</v>
      </c>
      <c r="B54" s="28" t="s">
        <v>1115</v>
      </c>
      <c r="C54" s="29" t="s">
        <v>910</v>
      </c>
      <c r="D54" s="89" t="s">
        <v>845</v>
      </c>
      <c r="E54" s="24">
        <f t="shared" si="1"/>
        <v>16</v>
      </c>
      <c r="F54" s="28"/>
      <c r="G54" s="26"/>
      <c r="H54" s="26">
        <v>2</v>
      </c>
      <c r="I54" s="26">
        <v>3</v>
      </c>
      <c r="J54" s="26">
        <v>11</v>
      </c>
      <c r="K54" s="26"/>
      <c r="L54" s="26"/>
      <c r="M54" s="27"/>
    </row>
    <row r="55" spans="1:13" ht="12.75">
      <c r="A55" s="83">
        <v>52</v>
      </c>
      <c r="B55" s="28" t="s">
        <v>905</v>
      </c>
      <c r="C55" s="29" t="s">
        <v>855</v>
      </c>
      <c r="D55" s="89" t="s">
        <v>906</v>
      </c>
      <c r="E55" s="24">
        <f t="shared" si="1"/>
        <v>15</v>
      </c>
      <c r="F55" s="51"/>
      <c r="G55" s="26">
        <v>15</v>
      </c>
      <c r="H55" s="26"/>
      <c r="I55" s="26"/>
      <c r="J55" s="26"/>
      <c r="K55" s="26"/>
      <c r="L55" s="26"/>
      <c r="M55" s="27"/>
    </row>
    <row r="56" spans="1:13" ht="12.75">
      <c r="A56" s="83">
        <v>53</v>
      </c>
      <c r="B56" s="63" t="s">
        <v>907</v>
      </c>
      <c r="C56" s="38" t="s">
        <v>263</v>
      </c>
      <c r="D56" s="88" t="s">
        <v>908</v>
      </c>
      <c r="E56" s="24">
        <f t="shared" si="1"/>
        <v>14</v>
      </c>
      <c r="F56" s="50"/>
      <c r="G56" s="26">
        <v>14</v>
      </c>
      <c r="H56" s="26"/>
      <c r="I56" s="26"/>
      <c r="J56" s="26"/>
      <c r="K56" s="26"/>
      <c r="L56" s="26"/>
      <c r="M56" s="27"/>
    </row>
    <row r="57" spans="1:13" ht="12.75">
      <c r="A57" s="83">
        <v>53</v>
      </c>
      <c r="B57" s="99" t="s">
        <v>1400</v>
      </c>
      <c r="C57" s="22" t="s">
        <v>8</v>
      </c>
      <c r="D57" s="86" t="s">
        <v>1401</v>
      </c>
      <c r="E57" s="24">
        <f t="shared" si="1"/>
        <v>14</v>
      </c>
      <c r="F57" s="63"/>
      <c r="G57" s="26"/>
      <c r="H57" s="60"/>
      <c r="I57" s="26"/>
      <c r="J57" s="26"/>
      <c r="K57" s="26">
        <v>14</v>
      </c>
      <c r="L57" s="26"/>
      <c r="M57" s="39"/>
    </row>
    <row r="58" spans="1:13" ht="12.75">
      <c r="A58" s="83">
        <v>53</v>
      </c>
      <c r="B58" s="28" t="s">
        <v>1290</v>
      </c>
      <c r="C58" s="29" t="s">
        <v>1291</v>
      </c>
      <c r="D58" s="89" t="s">
        <v>391</v>
      </c>
      <c r="E58" s="24">
        <f t="shared" si="1"/>
        <v>14</v>
      </c>
      <c r="F58" s="63"/>
      <c r="G58" s="26"/>
      <c r="H58" s="26"/>
      <c r="I58" s="26">
        <v>6</v>
      </c>
      <c r="J58" s="26"/>
      <c r="K58" s="26"/>
      <c r="L58" s="26">
        <v>8</v>
      </c>
      <c r="M58" s="27"/>
    </row>
    <row r="59" spans="1:13" ht="12.75">
      <c r="A59" s="83">
        <v>56</v>
      </c>
      <c r="B59" s="28" t="s">
        <v>1133</v>
      </c>
      <c r="C59" s="29" t="s">
        <v>1285</v>
      </c>
      <c r="D59" s="89" t="s">
        <v>845</v>
      </c>
      <c r="E59" s="24">
        <f t="shared" si="1"/>
        <v>12</v>
      </c>
      <c r="F59" s="50"/>
      <c r="G59" s="26"/>
      <c r="H59" s="26"/>
      <c r="I59" s="26">
        <v>12</v>
      </c>
      <c r="J59" s="26"/>
      <c r="K59" s="26"/>
      <c r="L59" s="26"/>
      <c r="M59" s="30"/>
    </row>
    <row r="60" spans="1:13" ht="12.75">
      <c r="A60" s="83">
        <v>57</v>
      </c>
      <c r="B60" s="28" t="s">
        <v>911</v>
      </c>
      <c r="C60" s="29" t="s">
        <v>912</v>
      </c>
      <c r="D60" s="89" t="s">
        <v>241</v>
      </c>
      <c r="E60" s="24">
        <f t="shared" si="1"/>
        <v>11</v>
      </c>
      <c r="F60" s="50"/>
      <c r="G60" s="26">
        <v>11</v>
      </c>
      <c r="H60" s="26"/>
      <c r="I60" s="26"/>
      <c r="J60" s="26"/>
      <c r="K60" s="26"/>
      <c r="L60" s="26"/>
      <c r="M60" s="27"/>
    </row>
    <row r="61" spans="1:13" ht="12.75">
      <c r="A61" s="83">
        <v>57</v>
      </c>
      <c r="B61" s="99" t="s">
        <v>1402</v>
      </c>
      <c r="C61" s="22" t="s">
        <v>7</v>
      </c>
      <c r="D61" s="86" t="s">
        <v>945</v>
      </c>
      <c r="E61" s="24">
        <f t="shared" si="1"/>
        <v>11</v>
      </c>
      <c r="F61" s="63"/>
      <c r="G61" s="26"/>
      <c r="H61" s="60"/>
      <c r="I61" s="26"/>
      <c r="J61" s="26"/>
      <c r="K61" s="26">
        <v>11</v>
      </c>
      <c r="L61" s="26"/>
      <c r="M61" s="39"/>
    </row>
    <row r="62" spans="1:15" ht="12.75">
      <c r="A62" s="83">
        <v>59</v>
      </c>
      <c r="B62" s="99" t="s">
        <v>630</v>
      </c>
      <c r="C62" s="22" t="s">
        <v>1028</v>
      </c>
      <c r="D62" s="86" t="s">
        <v>82</v>
      </c>
      <c r="E62" s="24">
        <f t="shared" si="1"/>
        <v>9</v>
      </c>
      <c r="F62" s="63"/>
      <c r="G62" s="26"/>
      <c r="H62" s="60"/>
      <c r="I62" s="26"/>
      <c r="J62" s="26">
        <v>9</v>
      </c>
      <c r="K62" s="26"/>
      <c r="L62" s="26"/>
      <c r="M62" s="27"/>
      <c r="O62" s="65"/>
    </row>
    <row r="63" spans="1:13" ht="12.75">
      <c r="A63" s="83">
        <v>59</v>
      </c>
      <c r="B63" s="149" t="s">
        <v>1292</v>
      </c>
      <c r="C63" s="71" t="s">
        <v>1293</v>
      </c>
      <c r="D63" s="242" t="s">
        <v>812</v>
      </c>
      <c r="E63" s="72">
        <f t="shared" si="1"/>
        <v>9</v>
      </c>
      <c r="F63" s="196"/>
      <c r="G63" s="49"/>
      <c r="H63" s="49"/>
      <c r="I63" s="49">
        <v>5</v>
      </c>
      <c r="J63" s="49"/>
      <c r="K63" s="49"/>
      <c r="L63" s="49">
        <v>4</v>
      </c>
      <c r="M63" s="74"/>
    </row>
    <row r="64" spans="1:13" ht="12.75">
      <c r="A64" s="83">
        <v>59</v>
      </c>
      <c r="B64" s="236" t="s">
        <v>913</v>
      </c>
      <c r="C64" s="29" t="s">
        <v>914</v>
      </c>
      <c r="D64" s="30" t="s">
        <v>916</v>
      </c>
      <c r="E64" s="72">
        <f t="shared" si="1"/>
        <v>9</v>
      </c>
      <c r="F64" s="25"/>
      <c r="G64" s="26">
        <v>9</v>
      </c>
      <c r="H64" s="26"/>
      <c r="I64" s="26"/>
      <c r="J64" s="26"/>
      <c r="K64" s="26"/>
      <c r="L64" s="26"/>
      <c r="M64" s="27"/>
    </row>
    <row r="65" spans="1:13" ht="12.75">
      <c r="A65" s="83">
        <v>62</v>
      </c>
      <c r="B65" s="236" t="s">
        <v>765</v>
      </c>
      <c r="C65" s="29" t="s">
        <v>766</v>
      </c>
      <c r="D65" s="30" t="s">
        <v>779</v>
      </c>
      <c r="E65" s="72">
        <f t="shared" si="1"/>
        <v>8</v>
      </c>
      <c r="F65" s="31">
        <v>7</v>
      </c>
      <c r="G65" s="26">
        <v>1</v>
      </c>
      <c r="H65" s="26"/>
      <c r="I65" s="26"/>
      <c r="J65" s="26"/>
      <c r="K65" s="26"/>
      <c r="L65" s="26"/>
      <c r="M65" s="27"/>
    </row>
    <row r="66" spans="1:13" ht="12.75">
      <c r="A66" s="83">
        <v>62</v>
      </c>
      <c r="B66" s="54" t="s">
        <v>1126</v>
      </c>
      <c r="C66" s="22" t="s">
        <v>1318</v>
      </c>
      <c r="D66" s="23" t="s">
        <v>82</v>
      </c>
      <c r="E66" s="72">
        <f t="shared" si="1"/>
        <v>8</v>
      </c>
      <c r="F66" s="40"/>
      <c r="G66" s="26"/>
      <c r="H66" s="60"/>
      <c r="I66" s="26"/>
      <c r="J66" s="26">
        <v>8</v>
      </c>
      <c r="K66" s="26"/>
      <c r="L66" s="26"/>
      <c r="M66" s="52"/>
    </row>
    <row r="67" spans="1:13" ht="12.75">
      <c r="A67" s="83">
        <v>62</v>
      </c>
      <c r="B67" s="54" t="s">
        <v>667</v>
      </c>
      <c r="C67" s="22" t="s">
        <v>1413</v>
      </c>
      <c r="D67" s="23" t="s">
        <v>1414</v>
      </c>
      <c r="E67" s="72">
        <f t="shared" si="1"/>
        <v>8</v>
      </c>
      <c r="F67" s="40"/>
      <c r="G67" s="26"/>
      <c r="H67" s="60"/>
      <c r="I67" s="26"/>
      <c r="J67" s="26"/>
      <c r="K67" s="26">
        <v>8</v>
      </c>
      <c r="L67" s="26"/>
      <c r="M67" s="39"/>
    </row>
    <row r="68" spans="1:13" ht="12.75">
      <c r="A68" s="83">
        <v>62</v>
      </c>
      <c r="B68" s="264" t="s">
        <v>917</v>
      </c>
      <c r="C68" s="77" t="s">
        <v>918</v>
      </c>
      <c r="D68" s="195" t="s">
        <v>919</v>
      </c>
      <c r="E68" s="105">
        <f aca="true" t="shared" si="2" ref="E68:E79">SUM(F68:M68)</f>
        <v>8</v>
      </c>
      <c r="F68" s="93"/>
      <c r="G68" s="108">
        <v>8</v>
      </c>
      <c r="H68" s="108"/>
      <c r="I68" s="108"/>
      <c r="J68" s="108"/>
      <c r="K68" s="108"/>
      <c r="L68" s="108"/>
      <c r="M68" s="94"/>
    </row>
    <row r="69" spans="1:13" ht="12.75">
      <c r="A69" s="83">
        <v>66</v>
      </c>
      <c r="B69" s="28" t="s">
        <v>952</v>
      </c>
      <c r="C69" s="29" t="s">
        <v>1289</v>
      </c>
      <c r="D69" s="89" t="s">
        <v>1053</v>
      </c>
      <c r="E69" s="105">
        <f t="shared" si="2"/>
        <v>7</v>
      </c>
      <c r="F69" s="63"/>
      <c r="G69" s="26"/>
      <c r="H69" s="26"/>
      <c r="I69" s="26">
        <v>7</v>
      </c>
      <c r="J69" s="26"/>
      <c r="K69" s="26"/>
      <c r="L69" s="26"/>
      <c r="M69" s="30"/>
    </row>
    <row r="70" spans="1:13" ht="12.75">
      <c r="A70" s="83">
        <v>67</v>
      </c>
      <c r="B70" s="28" t="s">
        <v>773</v>
      </c>
      <c r="C70" s="29" t="s">
        <v>15</v>
      </c>
      <c r="D70" s="89" t="s">
        <v>469</v>
      </c>
      <c r="E70" s="105">
        <f t="shared" si="2"/>
        <v>5</v>
      </c>
      <c r="F70" s="51">
        <v>1</v>
      </c>
      <c r="G70" s="26"/>
      <c r="H70" s="26"/>
      <c r="I70" s="26"/>
      <c r="J70" s="26"/>
      <c r="K70" s="26">
        <v>4</v>
      </c>
      <c r="L70" s="26"/>
      <c r="M70" s="39"/>
    </row>
    <row r="71" spans="1:13" ht="12.75">
      <c r="A71" s="83">
        <v>68</v>
      </c>
      <c r="B71" s="99" t="s">
        <v>1319</v>
      </c>
      <c r="C71" s="22" t="s">
        <v>15</v>
      </c>
      <c r="D71" s="86" t="s">
        <v>472</v>
      </c>
      <c r="E71" s="105">
        <f t="shared" si="2"/>
        <v>4</v>
      </c>
      <c r="F71" s="63"/>
      <c r="G71" s="26"/>
      <c r="H71" s="60"/>
      <c r="I71" s="26"/>
      <c r="J71" s="26">
        <v>4</v>
      </c>
      <c r="K71" s="26"/>
      <c r="L71" s="26"/>
      <c r="M71" s="27"/>
    </row>
    <row r="72" spans="1:13" ht="12.75">
      <c r="A72" s="83">
        <v>68</v>
      </c>
      <c r="B72" s="28" t="s">
        <v>920</v>
      </c>
      <c r="C72" s="29" t="s">
        <v>921</v>
      </c>
      <c r="D72" s="89" t="s">
        <v>922</v>
      </c>
      <c r="E72" s="105">
        <f t="shared" si="2"/>
        <v>4</v>
      </c>
      <c r="F72" s="50"/>
      <c r="G72" s="26">
        <v>4</v>
      </c>
      <c r="H72" s="26"/>
      <c r="I72" s="26"/>
      <c r="J72" s="26"/>
      <c r="K72" s="26"/>
      <c r="L72" s="26"/>
      <c r="M72" s="27"/>
    </row>
    <row r="73" spans="1:13" ht="12.75">
      <c r="A73" s="83">
        <v>70</v>
      </c>
      <c r="B73" s="28" t="s">
        <v>1295</v>
      </c>
      <c r="C73" s="38" t="s">
        <v>280</v>
      </c>
      <c r="D73" s="88" t="s">
        <v>1296</v>
      </c>
      <c r="E73" s="105">
        <f t="shared" si="2"/>
        <v>2</v>
      </c>
      <c r="F73" s="63"/>
      <c r="G73" s="26"/>
      <c r="H73" s="60"/>
      <c r="I73" s="26">
        <v>2</v>
      </c>
      <c r="J73" s="26"/>
      <c r="K73" s="26"/>
      <c r="L73" s="26"/>
      <c r="M73" s="39"/>
    </row>
    <row r="74" spans="1:13" ht="12.75">
      <c r="A74" s="83">
        <v>70</v>
      </c>
      <c r="B74" s="63" t="s">
        <v>1422</v>
      </c>
      <c r="C74" s="38" t="s">
        <v>1423</v>
      </c>
      <c r="D74" s="88" t="s">
        <v>27</v>
      </c>
      <c r="E74" s="105">
        <f t="shared" si="2"/>
        <v>2</v>
      </c>
      <c r="F74" s="63"/>
      <c r="G74" s="26"/>
      <c r="H74" s="60"/>
      <c r="I74" s="26"/>
      <c r="J74" s="26"/>
      <c r="K74" s="26"/>
      <c r="L74" s="26">
        <v>2</v>
      </c>
      <c r="M74" s="39"/>
    </row>
    <row r="75" spans="1:13" ht="12.75">
      <c r="A75" s="83">
        <v>70</v>
      </c>
      <c r="B75" s="137" t="s">
        <v>923</v>
      </c>
      <c r="C75" s="139" t="s">
        <v>924</v>
      </c>
      <c r="D75" s="140" t="s">
        <v>902</v>
      </c>
      <c r="E75" s="24">
        <f t="shared" si="2"/>
        <v>2</v>
      </c>
      <c r="F75" s="50"/>
      <c r="G75" s="26">
        <v>2</v>
      </c>
      <c r="H75" s="26"/>
      <c r="I75" s="26"/>
      <c r="J75" s="26"/>
      <c r="K75" s="26"/>
      <c r="L75" s="26"/>
      <c r="M75" s="39"/>
    </row>
    <row r="76" spans="1:13" ht="12.75">
      <c r="A76" s="83">
        <v>73</v>
      </c>
      <c r="B76" s="99" t="s">
        <v>1320</v>
      </c>
      <c r="C76" s="22" t="s">
        <v>1321</v>
      </c>
      <c r="D76" s="86" t="s">
        <v>486</v>
      </c>
      <c r="E76" s="24">
        <f t="shared" si="2"/>
        <v>1</v>
      </c>
      <c r="F76" s="219"/>
      <c r="G76" s="49"/>
      <c r="H76" s="281"/>
      <c r="I76" s="49"/>
      <c r="J76" s="49">
        <v>1</v>
      </c>
      <c r="K76" s="49"/>
      <c r="L76" s="49"/>
      <c r="M76" s="158"/>
    </row>
    <row r="77" spans="1:13" ht="12.75">
      <c r="A77" s="83">
        <v>73</v>
      </c>
      <c r="B77" s="28" t="s">
        <v>337</v>
      </c>
      <c r="C77" s="29" t="s">
        <v>8</v>
      </c>
      <c r="D77" s="89" t="s">
        <v>1237</v>
      </c>
      <c r="E77" s="24">
        <f t="shared" si="2"/>
        <v>1</v>
      </c>
      <c r="F77" s="40"/>
      <c r="G77" s="26"/>
      <c r="H77" s="26"/>
      <c r="I77" s="26">
        <v>1</v>
      </c>
      <c r="J77" s="26"/>
      <c r="K77" s="26"/>
      <c r="L77" s="26"/>
      <c r="M77" s="39"/>
    </row>
    <row r="78" spans="1:13" ht="12.75">
      <c r="A78" s="83"/>
      <c r="B78" s="63"/>
      <c r="C78" s="38"/>
      <c r="D78" s="88"/>
      <c r="E78" s="24">
        <f t="shared" si="2"/>
        <v>0</v>
      </c>
      <c r="F78" s="40"/>
      <c r="G78" s="26"/>
      <c r="H78" s="60"/>
      <c r="I78" s="26"/>
      <c r="J78" s="26"/>
      <c r="K78" s="26"/>
      <c r="L78" s="26"/>
      <c r="M78" s="39"/>
    </row>
    <row r="79" spans="1:13" ht="13.5" thickBot="1">
      <c r="A79" s="240"/>
      <c r="B79" s="280"/>
      <c r="C79" s="61"/>
      <c r="D79" s="62"/>
      <c r="E79" s="24">
        <f t="shared" si="2"/>
        <v>0</v>
      </c>
      <c r="F79" s="280"/>
      <c r="G79" s="34"/>
      <c r="H79" s="116"/>
      <c r="I79" s="34"/>
      <c r="J79" s="34"/>
      <c r="K79" s="34"/>
      <c r="L79" s="34"/>
      <c r="M79" s="62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X122"/>
  <sheetViews>
    <sheetView tabSelected="1" zoomScale="99" zoomScaleNormal="99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57421875" style="35" customWidth="1"/>
    <col min="2" max="3" width="14.7109375" style="0" customWidth="1"/>
    <col min="4" max="4" width="33.140625" style="0" customWidth="1"/>
    <col min="5" max="5" width="8.00390625" style="0" customWidth="1"/>
    <col min="6" max="7" width="4.421875" style="0" bestFit="1" customWidth="1"/>
    <col min="8" max="17" width="4.421875" style="36" bestFit="1" customWidth="1"/>
    <col min="18" max="18" width="4.140625" style="36" customWidth="1"/>
    <col min="19" max="19" width="4.00390625" style="36" customWidth="1"/>
    <col min="20" max="16384" width="14.7109375" style="0" customWidth="1"/>
  </cols>
  <sheetData>
    <row r="1" ht="18.75" thickBot="1">
      <c r="A1" s="1" t="s">
        <v>151</v>
      </c>
    </row>
    <row r="2" spans="1:19" ht="66.75" thickBot="1">
      <c r="A2" s="48"/>
      <c r="B2" s="56"/>
      <c r="C2" s="5" t="s">
        <v>141</v>
      </c>
      <c r="D2" s="6"/>
      <c r="E2" s="69"/>
      <c r="F2" s="7" t="s">
        <v>105</v>
      </c>
      <c r="G2" s="7" t="s">
        <v>105</v>
      </c>
      <c r="H2" s="8" t="s">
        <v>106</v>
      </c>
      <c r="I2" s="8" t="s">
        <v>106</v>
      </c>
      <c r="J2" s="8" t="s">
        <v>12</v>
      </c>
      <c r="K2" s="8" t="s">
        <v>12</v>
      </c>
      <c r="L2" s="8" t="s">
        <v>12</v>
      </c>
      <c r="M2" s="8" t="s">
        <v>24</v>
      </c>
      <c r="N2" s="8" t="s">
        <v>24</v>
      </c>
      <c r="O2" s="8" t="s">
        <v>24</v>
      </c>
      <c r="P2" s="8" t="s">
        <v>108</v>
      </c>
      <c r="Q2" s="8" t="s">
        <v>108</v>
      </c>
      <c r="R2" s="8" t="s">
        <v>108</v>
      </c>
      <c r="S2" s="8" t="s">
        <v>107</v>
      </c>
    </row>
    <row r="3" spans="1:19" ht="13.5" thickBot="1">
      <c r="A3" s="328" t="s">
        <v>1476</v>
      </c>
      <c r="B3" s="329" t="s">
        <v>131</v>
      </c>
      <c r="C3" s="330"/>
      <c r="D3" s="331" t="s">
        <v>2</v>
      </c>
      <c r="E3" s="11" t="s">
        <v>3</v>
      </c>
      <c r="F3" s="95">
        <v>1</v>
      </c>
      <c r="G3" s="13">
        <v>2</v>
      </c>
      <c r="H3" s="14">
        <v>3</v>
      </c>
      <c r="I3" s="181">
        <v>4</v>
      </c>
      <c r="J3" s="14">
        <v>5</v>
      </c>
      <c r="K3" s="14">
        <v>6</v>
      </c>
      <c r="L3" s="181">
        <v>7</v>
      </c>
      <c r="M3" s="14">
        <v>8</v>
      </c>
      <c r="N3" s="14">
        <v>9</v>
      </c>
      <c r="O3" s="181">
        <v>10</v>
      </c>
      <c r="P3" s="14">
        <v>11</v>
      </c>
      <c r="Q3" s="14">
        <v>12</v>
      </c>
      <c r="R3" s="181">
        <v>13</v>
      </c>
      <c r="S3" s="167">
        <v>14</v>
      </c>
    </row>
    <row r="4" spans="1:24" ht="12.75">
      <c r="A4" s="134">
        <v>1</v>
      </c>
      <c r="B4" s="130" t="s">
        <v>42</v>
      </c>
      <c r="C4" s="131" t="s">
        <v>43</v>
      </c>
      <c r="D4" s="154" t="s">
        <v>126</v>
      </c>
      <c r="E4" s="59">
        <f aca="true" t="shared" si="0" ref="E4:E35">SUM(F4:S4)</f>
        <v>720</v>
      </c>
      <c r="F4" s="51">
        <v>60</v>
      </c>
      <c r="G4" s="26">
        <v>60</v>
      </c>
      <c r="H4" s="26">
        <v>50</v>
      </c>
      <c r="I4" s="26">
        <v>45</v>
      </c>
      <c r="J4" s="26">
        <v>45</v>
      </c>
      <c r="K4" s="26"/>
      <c r="L4" s="26">
        <v>80</v>
      </c>
      <c r="M4" s="26">
        <v>100</v>
      </c>
      <c r="N4" s="26"/>
      <c r="O4" s="26">
        <v>100</v>
      </c>
      <c r="P4" s="26"/>
      <c r="Q4" s="26">
        <v>100</v>
      </c>
      <c r="R4" s="26">
        <v>80</v>
      </c>
      <c r="S4" s="52"/>
      <c r="T4" s="20"/>
      <c r="U4" s="2"/>
      <c r="V4" s="2"/>
      <c r="W4" s="2"/>
      <c r="X4" s="2"/>
    </row>
    <row r="5" spans="1:24" ht="12.75">
      <c r="A5" s="134">
        <v>2</v>
      </c>
      <c r="B5" s="130" t="s">
        <v>378</v>
      </c>
      <c r="C5" s="131" t="s">
        <v>62</v>
      </c>
      <c r="D5" s="154" t="s">
        <v>123</v>
      </c>
      <c r="E5" s="59">
        <f t="shared" si="0"/>
        <v>461</v>
      </c>
      <c r="F5" s="51">
        <v>36</v>
      </c>
      <c r="G5" s="26"/>
      <c r="H5" s="26">
        <v>80</v>
      </c>
      <c r="I5" s="26">
        <v>80</v>
      </c>
      <c r="J5" s="26">
        <v>80</v>
      </c>
      <c r="K5" s="26"/>
      <c r="L5" s="26">
        <v>100</v>
      </c>
      <c r="M5" s="26">
        <v>45</v>
      </c>
      <c r="N5" s="26"/>
      <c r="O5" s="26">
        <v>29</v>
      </c>
      <c r="P5" s="26"/>
      <c r="Q5" s="26"/>
      <c r="R5" s="26"/>
      <c r="S5" s="52">
        <v>11</v>
      </c>
      <c r="T5" s="20"/>
      <c r="U5" s="2"/>
      <c r="V5" s="2"/>
      <c r="W5" s="2"/>
      <c r="X5" s="2"/>
    </row>
    <row r="6" spans="1:24" ht="12.75">
      <c r="A6" s="134">
        <v>3</v>
      </c>
      <c r="B6" s="130" t="s">
        <v>17</v>
      </c>
      <c r="C6" s="131" t="s">
        <v>48</v>
      </c>
      <c r="D6" s="154" t="s">
        <v>114</v>
      </c>
      <c r="E6" s="59">
        <f t="shared" si="0"/>
        <v>327</v>
      </c>
      <c r="F6" s="51">
        <v>100</v>
      </c>
      <c r="G6" s="26">
        <v>100</v>
      </c>
      <c r="H6" s="26"/>
      <c r="I6" s="26"/>
      <c r="J6" s="26"/>
      <c r="K6" s="26"/>
      <c r="L6" s="26"/>
      <c r="M6" s="26">
        <v>32</v>
      </c>
      <c r="N6" s="26">
        <v>32</v>
      </c>
      <c r="O6" s="26">
        <v>13</v>
      </c>
      <c r="P6" s="26"/>
      <c r="Q6" s="26"/>
      <c r="R6" s="26"/>
      <c r="S6" s="52">
        <v>50</v>
      </c>
      <c r="T6" s="20"/>
      <c r="U6" s="2"/>
      <c r="V6" s="2"/>
      <c r="W6" s="2"/>
      <c r="X6" s="2"/>
    </row>
    <row r="7" spans="1:24" ht="12.75">
      <c r="A7" s="134">
        <v>4</v>
      </c>
      <c r="B7" s="130" t="s">
        <v>375</v>
      </c>
      <c r="C7" s="131" t="s">
        <v>376</v>
      </c>
      <c r="D7" s="154" t="s">
        <v>377</v>
      </c>
      <c r="E7" s="59">
        <f t="shared" si="0"/>
        <v>290</v>
      </c>
      <c r="F7" s="51"/>
      <c r="G7" s="26"/>
      <c r="H7" s="26">
        <v>100</v>
      </c>
      <c r="I7" s="26">
        <v>60</v>
      </c>
      <c r="J7" s="26"/>
      <c r="K7" s="26"/>
      <c r="L7" s="26"/>
      <c r="M7" s="26">
        <v>50</v>
      </c>
      <c r="N7" s="26"/>
      <c r="O7" s="26">
        <v>40</v>
      </c>
      <c r="P7" s="26"/>
      <c r="Q7" s="26"/>
      <c r="R7" s="26"/>
      <c r="S7" s="52">
        <v>40</v>
      </c>
      <c r="T7" s="20"/>
      <c r="U7" s="2"/>
      <c r="V7" s="2"/>
      <c r="W7" s="2"/>
      <c r="X7" s="2"/>
    </row>
    <row r="8" spans="1:24" ht="12.75">
      <c r="A8" s="134">
        <v>5</v>
      </c>
      <c r="B8" s="130" t="s">
        <v>36</v>
      </c>
      <c r="C8" s="131" t="s">
        <v>37</v>
      </c>
      <c r="D8" s="154" t="s">
        <v>109</v>
      </c>
      <c r="E8" s="59">
        <f t="shared" si="0"/>
        <v>278</v>
      </c>
      <c r="F8" s="51">
        <v>7</v>
      </c>
      <c r="G8" s="26">
        <v>24</v>
      </c>
      <c r="H8" s="26">
        <v>29</v>
      </c>
      <c r="I8" s="26">
        <v>50</v>
      </c>
      <c r="J8" s="26">
        <v>32</v>
      </c>
      <c r="K8" s="26">
        <v>10</v>
      </c>
      <c r="L8" s="26">
        <v>40</v>
      </c>
      <c r="M8" s="26">
        <v>20</v>
      </c>
      <c r="N8" s="26"/>
      <c r="O8" s="26">
        <v>15</v>
      </c>
      <c r="P8" s="26">
        <v>1</v>
      </c>
      <c r="Q8" s="26">
        <v>18</v>
      </c>
      <c r="R8" s="26">
        <v>32</v>
      </c>
      <c r="S8" s="52"/>
      <c r="T8" s="20"/>
      <c r="U8" s="2"/>
      <c r="V8" s="2"/>
      <c r="W8" s="2"/>
      <c r="X8" s="2"/>
    </row>
    <row r="9" spans="1:24" ht="12.75">
      <c r="A9" s="134">
        <v>6</v>
      </c>
      <c r="B9" s="130" t="s">
        <v>54</v>
      </c>
      <c r="C9" s="131" t="s">
        <v>53</v>
      </c>
      <c r="D9" s="154" t="s">
        <v>82</v>
      </c>
      <c r="E9" s="59">
        <f t="shared" si="0"/>
        <v>275</v>
      </c>
      <c r="F9" s="51">
        <v>12</v>
      </c>
      <c r="G9" s="26"/>
      <c r="H9" s="26">
        <v>45</v>
      </c>
      <c r="I9" s="26">
        <v>26</v>
      </c>
      <c r="J9" s="26">
        <v>36</v>
      </c>
      <c r="K9" s="26"/>
      <c r="L9" s="26">
        <v>60</v>
      </c>
      <c r="M9" s="26">
        <v>18</v>
      </c>
      <c r="N9" s="26"/>
      <c r="O9" s="26">
        <v>45</v>
      </c>
      <c r="P9" s="26"/>
      <c r="Q9" s="26">
        <v>20</v>
      </c>
      <c r="R9" s="26">
        <v>13</v>
      </c>
      <c r="S9" s="52"/>
      <c r="T9" s="20"/>
      <c r="U9" s="2"/>
      <c r="V9" s="2"/>
      <c r="W9" s="2"/>
      <c r="X9" s="2"/>
    </row>
    <row r="10" spans="1:24" ht="12.75">
      <c r="A10" s="134">
        <v>7</v>
      </c>
      <c r="B10" s="130" t="s">
        <v>14</v>
      </c>
      <c r="C10" s="131" t="s">
        <v>15</v>
      </c>
      <c r="D10" s="154" t="s">
        <v>109</v>
      </c>
      <c r="E10" s="59">
        <f t="shared" si="0"/>
        <v>269</v>
      </c>
      <c r="F10" s="51">
        <v>2</v>
      </c>
      <c r="G10" s="26"/>
      <c r="H10" s="26"/>
      <c r="I10" s="26">
        <v>18</v>
      </c>
      <c r="J10" s="26">
        <v>12</v>
      </c>
      <c r="K10" s="26">
        <v>100</v>
      </c>
      <c r="L10" s="26"/>
      <c r="M10" s="26"/>
      <c r="N10" s="26">
        <v>29</v>
      </c>
      <c r="O10" s="26"/>
      <c r="P10" s="26">
        <v>80</v>
      </c>
      <c r="Q10" s="26">
        <v>10</v>
      </c>
      <c r="R10" s="26">
        <v>18</v>
      </c>
      <c r="S10" s="52"/>
      <c r="T10" s="20"/>
      <c r="U10" s="2"/>
      <c r="V10" s="2"/>
      <c r="W10" s="2"/>
      <c r="X10" s="2"/>
    </row>
    <row r="11" spans="1:24" ht="12.75">
      <c r="A11" s="134">
        <v>8</v>
      </c>
      <c r="B11" s="130" t="s">
        <v>104</v>
      </c>
      <c r="C11" s="131" t="s">
        <v>13</v>
      </c>
      <c r="D11" s="154" t="s">
        <v>84</v>
      </c>
      <c r="E11" s="59">
        <f t="shared" si="0"/>
        <v>260</v>
      </c>
      <c r="F11" s="51">
        <v>80</v>
      </c>
      <c r="G11" s="26">
        <v>80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2">
        <v>100</v>
      </c>
      <c r="T11" s="20"/>
      <c r="U11" s="2"/>
      <c r="V11" s="2"/>
      <c r="W11" s="2"/>
      <c r="X11" s="2"/>
    </row>
    <row r="12" spans="1:24" ht="12.75">
      <c r="A12" s="134">
        <v>9</v>
      </c>
      <c r="B12" s="130" t="s">
        <v>60</v>
      </c>
      <c r="C12" s="131" t="s">
        <v>11</v>
      </c>
      <c r="D12" s="154" t="s">
        <v>122</v>
      </c>
      <c r="E12" s="59">
        <f t="shared" si="0"/>
        <v>245</v>
      </c>
      <c r="F12" s="51">
        <v>32</v>
      </c>
      <c r="G12" s="26"/>
      <c r="H12" s="26"/>
      <c r="I12" s="26"/>
      <c r="J12" s="26">
        <v>20</v>
      </c>
      <c r="K12" s="26"/>
      <c r="L12" s="26">
        <v>50</v>
      </c>
      <c r="M12" s="26">
        <v>3</v>
      </c>
      <c r="N12" s="26"/>
      <c r="O12" s="26">
        <v>26</v>
      </c>
      <c r="P12" s="26"/>
      <c r="Q12" s="26">
        <v>14</v>
      </c>
      <c r="R12" s="26">
        <v>100</v>
      </c>
      <c r="S12" s="52"/>
      <c r="T12" s="20"/>
      <c r="U12" s="2"/>
      <c r="V12" s="2"/>
      <c r="W12" s="2"/>
      <c r="X12" s="2"/>
    </row>
    <row r="13" spans="1:24" ht="12.75">
      <c r="A13" s="134">
        <v>10</v>
      </c>
      <c r="B13" s="130" t="s">
        <v>281</v>
      </c>
      <c r="C13" s="131" t="s">
        <v>50</v>
      </c>
      <c r="D13" s="154" t="s">
        <v>382</v>
      </c>
      <c r="E13" s="59">
        <f t="shared" si="0"/>
        <v>241</v>
      </c>
      <c r="F13" s="51"/>
      <c r="G13" s="26"/>
      <c r="H13" s="26">
        <v>26</v>
      </c>
      <c r="I13" s="26"/>
      <c r="J13" s="26"/>
      <c r="K13" s="26"/>
      <c r="L13" s="26"/>
      <c r="M13" s="26"/>
      <c r="N13" s="26"/>
      <c r="O13" s="26"/>
      <c r="P13" s="26">
        <v>100</v>
      </c>
      <c r="Q13" s="26">
        <v>50</v>
      </c>
      <c r="R13" s="26">
        <v>50</v>
      </c>
      <c r="S13" s="52">
        <v>15</v>
      </c>
      <c r="T13" s="20"/>
      <c r="U13" s="2"/>
      <c r="V13" s="2"/>
      <c r="W13" s="2"/>
      <c r="X13" s="2"/>
    </row>
    <row r="14" spans="1:24" ht="12.75">
      <c r="A14" s="134">
        <v>11</v>
      </c>
      <c r="B14" s="130" t="s">
        <v>101</v>
      </c>
      <c r="C14" s="131" t="s">
        <v>102</v>
      </c>
      <c r="D14" s="154" t="s">
        <v>121</v>
      </c>
      <c r="E14" s="59">
        <f t="shared" si="0"/>
        <v>236</v>
      </c>
      <c r="F14" s="51">
        <v>29</v>
      </c>
      <c r="G14" s="26">
        <v>29</v>
      </c>
      <c r="H14" s="26">
        <v>60</v>
      </c>
      <c r="I14" s="26">
        <v>29</v>
      </c>
      <c r="J14" s="26">
        <v>50</v>
      </c>
      <c r="K14" s="26">
        <v>3</v>
      </c>
      <c r="L14" s="26"/>
      <c r="M14" s="26">
        <v>22</v>
      </c>
      <c r="N14" s="26"/>
      <c r="O14" s="26">
        <v>14</v>
      </c>
      <c r="P14" s="26"/>
      <c r="Q14" s="26"/>
      <c r="R14" s="26"/>
      <c r="S14" s="52"/>
      <c r="T14" s="20"/>
      <c r="U14" s="2"/>
      <c r="V14" s="2"/>
      <c r="W14" s="2"/>
      <c r="X14" s="2"/>
    </row>
    <row r="15" spans="1:24" ht="12.75">
      <c r="A15" s="134">
        <v>11</v>
      </c>
      <c r="B15" s="130" t="s">
        <v>854</v>
      </c>
      <c r="C15" s="127" t="s">
        <v>855</v>
      </c>
      <c r="D15" s="186" t="s">
        <v>856</v>
      </c>
      <c r="E15" s="59">
        <f t="shared" si="0"/>
        <v>236</v>
      </c>
      <c r="F15" s="63"/>
      <c r="G15" s="38"/>
      <c r="H15" s="26"/>
      <c r="I15" s="26"/>
      <c r="J15" s="26">
        <v>100</v>
      </c>
      <c r="K15" s="26">
        <v>80</v>
      </c>
      <c r="L15" s="26"/>
      <c r="M15" s="26"/>
      <c r="N15" s="26">
        <v>20</v>
      </c>
      <c r="O15" s="26">
        <v>36</v>
      </c>
      <c r="P15" s="26"/>
      <c r="Q15" s="26"/>
      <c r="R15" s="26"/>
      <c r="S15" s="52"/>
      <c r="T15" s="2"/>
      <c r="U15" s="2"/>
      <c r="V15" s="2"/>
      <c r="W15" s="2"/>
      <c r="X15" s="2"/>
    </row>
    <row r="16" spans="1:24" ht="12.75">
      <c r="A16" s="134">
        <v>13</v>
      </c>
      <c r="B16" s="192" t="s">
        <v>35</v>
      </c>
      <c r="C16" s="193" t="s">
        <v>16</v>
      </c>
      <c r="D16" s="194" t="s">
        <v>124</v>
      </c>
      <c r="E16" s="59">
        <f t="shared" si="0"/>
        <v>234</v>
      </c>
      <c r="F16" s="50">
        <v>40</v>
      </c>
      <c r="G16" s="21">
        <v>45</v>
      </c>
      <c r="H16" s="26">
        <v>9</v>
      </c>
      <c r="I16" s="26">
        <v>40</v>
      </c>
      <c r="J16" s="26">
        <v>22</v>
      </c>
      <c r="K16" s="26"/>
      <c r="L16" s="26">
        <v>45</v>
      </c>
      <c r="M16" s="26">
        <v>13</v>
      </c>
      <c r="N16" s="26"/>
      <c r="O16" s="26"/>
      <c r="P16" s="26"/>
      <c r="Q16" s="26"/>
      <c r="R16" s="26"/>
      <c r="S16" s="52">
        <v>20</v>
      </c>
      <c r="T16" s="2"/>
      <c r="U16" s="2"/>
      <c r="V16" s="2"/>
      <c r="W16" s="2"/>
      <c r="X16" s="2"/>
    </row>
    <row r="17" spans="1:24" ht="12.75">
      <c r="A17" s="134">
        <v>14</v>
      </c>
      <c r="B17" s="130" t="s">
        <v>379</v>
      </c>
      <c r="C17" s="131" t="s">
        <v>380</v>
      </c>
      <c r="D17" s="154" t="s">
        <v>381</v>
      </c>
      <c r="E17" s="59">
        <f t="shared" si="0"/>
        <v>212</v>
      </c>
      <c r="F17" s="51"/>
      <c r="G17" s="26"/>
      <c r="H17" s="26">
        <v>32</v>
      </c>
      <c r="I17" s="26">
        <v>100</v>
      </c>
      <c r="J17" s="26"/>
      <c r="K17" s="26"/>
      <c r="L17" s="26"/>
      <c r="M17" s="26"/>
      <c r="N17" s="26"/>
      <c r="O17" s="26">
        <v>80</v>
      </c>
      <c r="P17" s="26"/>
      <c r="Q17" s="26"/>
      <c r="R17" s="26"/>
      <c r="S17" s="52"/>
      <c r="T17" s="20"/>
      <c r="U17" s="2"/>
      <c r="V17" s="2"/>
      <c r="W17" s="2"/>
      <c r="X17" s="2"/>
    </row>
    <row r="18" spans="1:24" ht="12.75">
      <c r="A18" s="134">
        <v>15</v>
      </c>
      <c r="B18" s="130" t="s">
        <v>55</v>
      </c>
      <c r="C18" s="131" t="s">
        <v>49</v>
      </c>
      <c r="D18" s="154" t="s">
        <v>25</v>
      </c>
      <c r="E18" s="59">
        <f t="shared" si="0"/>
        <v>192</v>
      </c>
      <c r="F18" s="51"/>
      <c r="G18" s="26">
        <v>10</v>
      </c>
      <c r="H18" s="26"/>
      <c r="I18" s="26">
        <v>10</v>
      </c>
      <c r="J18" s="26"/>
      <c r="K18" s="26">
        <v>36</v>
      </c>
      <c r="L18" s="26"/>
      <c r="M18" s="26"/>
      <c r="N18" s="26">
        <v>10</v>
      </c>
      <c r="O18" s="26">
        <v>3</v>
      </c>
      <c r="P18" s="26">
        <v>50</v>
      </c>
      <c r="Q18" s="26"/>
      <c r="R18" s="26">
        <v>60</v>
      </c>
      <c r="S18" s="52">
        <v>13</v>
      </c>
      <c r="T18" s="20"/>
      <c r="U18" s="2"/>
      <c r="V18" s="2"/>
      <c r="W18" s="2"/>
      <c r="X18" s="2"/>
    </row>
    <row r="19" spans="1:24" ht="12.75">
      <c r="A19" s="134">
        <v>16</v>
      </c>
      <c r="B19" s="130" t="s">
        <v>267</v>
      </c>
      <c r="C19" s="131" t="s">
        <v>1178</v>
      </c>
      <c r="D19" s="154" t="s">
        <v>98</v>
      </c>
      <c r="E19" s="59">
        <f t="shared" si="0"/>
        <v>190</v>
      </c>
      <c r="F19" s="51"/>
      <c r="G19" s="26"/>
      <c r="H19" s="26"/>
      <c r="I19" s="26"/>
      <c r="J19" s="26"/>
      <c r="K19" s="26"/>
      <c r="L19" s="26"/>
      <c r="M19" s="26"/>
      <c r="N19" s="26">
        <v>80</v>
      </c>
      <c r="O19" s="26">
        <v>50</v>
      </c>
      <c r="P19" s="26"/>
      <c r="Q19" s="26"/>
      <c r="R19" s="26"/>
      <c r="S19" s="52">
        <v>60</v>
      </c>
      <c r="T19" s="20"/>
      <c r="U19" s="2"/>
      <c r="V19" s="2"/>
      <c r="W19" s="2"/>
      <c r="X19" s="2"/>
    </row>
    <row r="20" spans="1:24" ht="12.75">
      <c r="A20" s="134">
        <v>17</v>
      </c>
      <c r="B20" s="130" t="s">
        <v>59</v>
      </c>
      <c r="C20" s="131" t="s">
        <v>58</v>
      </c>
      <c r="D20" s="154" t="s">
        <v>125</v>
      </c>
      <c r="E20" s="59">
        <f t="shared" si="0"/>
        <v>189</v>
      </c>
      <c r="F20" s="51">
        <v>45</v>
      </c>
      <c r="G20" s="26">
        <v>50</v>
      </c>
      <c r="H20" s="26">
        <v>22</v>
      </c>
      <c r="I20" s="26">
        <v>32</v>
      </c>
      <c r="J20" s="26">
        <v>40</v>
      </c>
      <c r="K20" s="26"/>
      <c r="L20" s="26"/>
      <c r="M20" s="26"/>
      <c r="N20" s="26"/>
      <c r="O20" s="26"/>
      <c r="P20" s="26"/>
      <c r="Q20" s="26"/>
      <c r="R20" s="26"/>
      <c r="S20" s="52"/>
      <c r="T20" s="20"/>
      <c r="U20" s="2"/>
      <c r="V20" s="2"/>
      <c r="W20" s="2"/>
      <c r="X20" s="2"/>
    </row>
    <row r="21" spans="1:24" ht="12.75">
      <c r="A21" s="134">
        <v>18</v>
      </c>
      <c r="B21" s="130" t="s">
        <v>66</v>
      </c>
      <c r="C21" s="131" t="s">
        <v>99</v>
      </c>
      <c r="D21" s="154" t="s">
        <v>26</v>
      </c>
      <c r="E21" s="59">
        <f t="shared" si="0"/>
        <v>171</v>
      </c>
      <c r="F21" s="51"/>
      <c r="G21" s="26">
        <v>8</v>
      </c>
      <c r="H21" s="26">
        <v>13</v>
      </c>
      <c r="I21" s="26"/>
      <c r="J21" s="26">
        <v>13</v>
      </c>
      <c r="K21" s="26">
        <v>32</v>
      </c>
      <c r="L21" s="26">
        <v>10</v>
      </c>
      <c r="M21" s="26">
        <v>5</v>
      </c>
      <c r="N21" s="26">
        <v>8</v>
      </c>
      <c r="O21" s="26"/>
      <c r="P21" s="26">
        <v>26</v>
      </c>
      <c r="Q21" s="26">
        <v>16</v>
      </c>
      <c r="R21" s="26">
        <v>22</v>
      </c>
      <c r="S21" s="52">
        <v>18</v>
      </c>
      <c r="T21" s="20"/>
      <c r="U21" s="2"/>
      <c r="V21" s="2"/>
      <c r="W21" s="2"/>
      <c r="X21" s="2"/>
    </row>
    <row r="22" spans="1:24" ht="12.75">
      <c r="A22" s="134">
        <v>19</v>
      </c>
      <c r="B22" s="130" t="s">
        <v>66</v>
      </c>
      <c r="C22" s="131" t="s">
        <v>41</v>
      </c>
      <c r="D22" s="154" t="s">
        <v>117</v>
      </c>
      <c r="E22" s="59">
        <f t="shared" si="0"/>
        <v>165</v>
      </c>
      <c r="F22" s="51">
        <v>18</v>
      </c>
      <c r="G22" s="26"/>
      <c r="H22" s="26">
        <v>36</v>
      </c>
      <c r="I22" s="26"/>
      <c r="J22" s="26"/>
      <c r="K22" s="26"/>
      <c r="L22" s="26"/>
      <c r="M22" s="26"/>
      <c r="N22" s="26">
        <v>3</v>
      </c>
      <c r="O22" s="26"/>
      <c r="P22" s="26">
        <v>45</v>
      </c>
      <c r="Q22" s="26">
        <v>60</v>
      </c>
      <c r="R22" s="26">
        <v>1</v>
      </c>
      <c r="S22" s="52">
        <v>2</v>
      </c>
      <c r="T22" s="20"/>
      <c r="U22" s="2"/>
      <c r="V22" s="2"/>
      <c r="W22" s="2"/>
      <c r="X22" s="2"/>
    </row>
    <row r="23" spans="1:24" ht="12.75">
      <c r="A23" s="134">
        <v>20</v>
      </c>
      <c r="B23" s="130" t="s">
        <v>86</v>
      </c>
      <c r="C23" s="131" t="s">
        <v>134</v>
      </c>
      <c r="D23" s="154" t="s">
        <v>111</v>
      </c>
      <c r="E23" s="59">
        <f t="shared" si="0"/>
        <v>158</v>
      </c>
      <c r="F23" s="51">
        <v>4</v>
      </c>
      <c r="G23" s="26">
        <v>22</v>
      </c>
      <c r="H23" s="26"/>
      <c r="I23" s="26"/>
      <c r="J23" s="26">
        <v>60</v>
      </c>
      <c r="K23" s="26"/>
      <c r="L23" s="26">
        <v>14</v>
      </c>
      <c r="M23" s="26"/>
      <c r="N23" s="26"/>
      <c r="O23" s="26"/>
      <c r="P23" s="26">
        <v>16</v>
      </c>
      <c r="Q23" s="26">
        <v>22</v>
      </c>
      <c r="R23" s="26">
        <v>20</v>
      </c>
      <c r="S23" s="52"/>
      <c r="T23" s="20"/>
      <c r="U23" s="2"/>
      <c r="V23" s="2"/>
      <c r="W23" s="2"/>
      <c r="X23" s="2"/>
    </row>
    <row r="24" spans="1:24" ht="12.75">
      <c r="A24" s="134">
        <v>21</v>
      </c>
      <c r="B24" s="130" t="s">
        <v>103</v>
      </c>
      <c r="C24" s="131" t="s">
        <v>139</v>
      </c>
      <c r="D24" s="154" t="s">
        <v>26</v>
      </c>
      <c r="E24" s="59">
        <f t="shared" si="0"/>
        <v>156</v>
      </c>
      <c r="F24" s="51"/>
      <c r="G24" s="26">
        <v>2</v>
      </c>
      <c r="H24" s="26">
        <v>40</v>
      </c>
      <c r="I24" s="26">
        <v>36</v>
      </c>
      <c r="J24" s="26">
        <v>10</v>
      </c>
      <c r="K24" s="26">
        <v>6</v>
      </c>
      <c r="L24" s="26">
        <v>13</v>
      </c>
      <c r="M24" s="26"/>
      <c r="N24" s="26">
        <v>7</v>
      </c>
      <c r="O24" s="26">
        <v>12</v>
      </c>
      <c r="P24" s="26">
        <v>18</v>
      </c>
      <c r="Q24" s="26">
        <v>12</v>
      </c>
      <c r="R24" s="26"/>
      <c r="S24" s="52"/>
      <c r="T24" s="20"/>
      <c r="U24" s="2"/>
      <c r="V24" s="2"/>
      <c r="W24" s="2"/>
      <c r="X24" s="2"/>
    </row>
    <row r="25" spans="1:24" ht="12.75">
      <c r="A25" s="134">
        <v>22</v>
      </c>
      <c r="B25" s="130" t="s">
        <v>327</v>
      </c>
      <c r="C25" s="131" t="s">
        <v>386</v>
      </c>
      <c r="D25" s="154" t="s">
        <v>230</v>
      </c>
      <c r="E25" s="59">
        <f t="shared" si="0"/>
        <v>151</v>
      </c>
      <c r="F25" s="51"/>
      <c r="G25" s="26"/>
      <c r="H25" s="26">
        <v>16</v>
      </c>
      <c r="I25" s="26"/>
      <c r="J25" s="26"/>
      <c r="K25" s="26"/>
      <c r="L25" s="26">
        <v>29</v>
      </c>
      <c r="M25" s="26">
        <v>26</v>
      </c>
      <c r="N25" s="26"/>
      <c r="O25" s="26"/>
      <c r="P25" s="26"/>
      <c r="Q25" s="26">
        <v>80</v>
      </c>
      <c r="R25" s="26"/>
      <c r="S25" s="52"/>
      <c r="T25" s="20"/>
      <c r="U25" s="2"/>
      <c r="V25" s="2"/>
      <c r="W25" s="2"/>
      <c r="X25" s="2"/>
    </row>
    <row r="26" spans="1:24" ht="12.75">
      <c r="A26" s="134">
        <v>23</v>
      </c>
      <c r="B26" s="130" t="s">
        <v>136</v>
      </c>
      <c r="C26" s="131" t="s">
        <v>137</v>
      </c>
      <c r="D26" s="154" t="s">
        <v>112</v>
      </c>
      <c r="E26" s="59">
        <f t="shared" si="0"/>
        <v>145</v>
      </c>
      <c r="F26" s="51">
        <v>9</v>
      </c>
      <c r="G26" s="26"/>
      <c r="H26" s="26"/>
      <c r="I26" s="26"/>
      <c r="J26" s="26">
        <v>4</v>
      </c>
      <c r="K26" s="26">
        <v>22</v>
      </c>
      <c r="L26" s="26"/>
      <c r="M26" s="26"/>
      <c r="N26" s="26">
        <v>50</v>
      </c>
      <c r="O26" s="26"/>
      <c r="P26" s="26">
        <v>60</v>
      </c>
      <c r="Q26" s="26"/>
      <c r="R26" s="26"/>
      <c r="S26" s="52"/>
      <c r="T26" s="20"/>
      <c r="U26" s="2"/>
      <c r="V26" s="2"/>
      <c r="W26" s="2"/>
      <c r="X26" s="2"/>
    </row>
    <row r="27" spans="1:24" ht="12.75">
      <c r="A27" s="134">
        <v>24</v>
      </c>
      <c r="B27" s="130" t="s">
        <v>80</v>
      </c>
      <c r="C27" s="131" t="s">
        <v>81</v>
      </c>
      <c r="D27" s="154" t="s">
        <v>120</v>
      </c>
      <c r="E27" s="59">
        <f t="shared" si="0"/>
        <v>144</v>
      </c>
      <c r="F27" s="51"/>
      <c r="G27" s="26">
        <v>9</v>
      </c>
      <c r="H27" s="26">
        <v>12</v>
      </c>
      <c r="I27" s="26">
        <v>3</v>
      </c>
      <c r="J27" s="26">
        <v>24</v>
      </c>
      <c r="K27" s="26"/>
      <c r="L27" s="26">
        <v>32</v>
      </c>
      <c r="M27" s="26">
        <v>12</v>
      </c>
      <c r="N27" s="26"/>
      <c r="O27" s="26">
        <v>7</v>
      </c>
      <c r="P27" s="26"/>
      <c r="Q27" s="26"/>
      <c r="R27" s="26"/>
      <c r="S27" s="52">
        <v>45</v>
      </c>
      <c r="T27" s="20"/>
      <c r="U27" s="2"/>
      <c r="V27" s="2"/>
      <c r="W27" s="2"/>
      <c r="X27" s="2"/>
    </row>
    <row r="28" spans="1:24" ht="12.75">
      <c r="A28" s="134">
        <v>25</v>
      </c>
      <c r="B28" s="130" t="s">
        <v>383</v>
      </c>
      <c r="C28" s="131" t="s">
        <v>384</v>
      </c>
      <c r="D28" s="154" t="s">
        <v>385</v>
      </c>
      <c r="E28" s="59">
        <f t="shared" si="0"/>
        <v>143</v>
      </c>
      <c r="F28" s="51"/>
      <c r="G28" s="26"/>
      <c r="H28" s="26">
        <v>18</v>
      </c>
      <c r="I28" s="26">
        <v>22</v>
      </c>
      <c r="J28" s="26"/>
      <c r="K28" s="26"/>
      <c r="L28" s="26">
        <v>36</v>
      </c>
      <c r="M28" s="26">
        <v>12</v>
      </c>
      <c r="N28" s="26"/>
      <c r="O28" s="26">
        <v>6</v>
      </c>
      <c r="P28" s="26"/>
      <c r="Q28" s="26">
        <v>40</v>
      </c>
      <c r="R28" s="26">
        <v>9</v>
      </c>
      <c r="S28" s="52"/>
      <c r="T28" s="20"/>
      <c r="U28" s="2"/>
      <c r="V28" s="2"/>
      <c r="W28" s="2"/>
      <c r="X28" s="2"/>
    </row>
    <row r="29" spans="1:24" ht="12.75">
      <c r="A29" s="134">
        <v>25</v>
      </c>
      <c r="B29" s="130" t="s">
        <v>70</v>
      </c>
      <c r="C29" s="131" t="s">
        <v>33</v>
      </c>
      <c r="D29" s="154" t="s">
        <v>127</v>
      </c>
      <c r="E29" s="59">
        <f t="shared" si="0"/>
        <v>143</v>
      </c>
      <c r="F29" s="51"/>
      <c r="G29" s="26">
        <v>11</v>
      </c>
      <c r="H29" s="26">
        <v>7</v>
      </c>
      <c r="I29" s="26">
        <v>7</v>
      </c>
      <c r="J29" s="26">
        <v>3</v>
      </c>
      <c r="K29" s="26">
        <v>11</v>
      </c>
      <c r="L29" s="26">
        <v>22</v>
      </c>
      <c r="M29" s="26"/>
      <c r="N29" s="26"/>
      <c r="O29" s="26">
        <v>9</v>
      </c>
      <c r="P29" s="26">
        <v>13</v>
      </c>
      <c r="Q29" s="26">
        <v>15</v>
      </c>
      <c r="R29" s="26">
        <v>45</v>
      </c>
      <c r="S29" s="52"/>
      <c r="T29" s="20"/>
      <c r="U29" s="2"/>
      <c r="V29" s="2"/>
      <c r="W29" s="2"/>
      <c r="X29" s="2"/>
    </row>
    <row r="30" spans="1:24" ht="12.75">
      <c r="A30" s="134">
        <v>27</v>
      </c>
      <c r="B30" s="130" t="s">
        <v>38</v>
      </c>
      <c r="C30" s="131" t="s">
        <v>8</v>
      </c>
      <c r="D30" s="154" t="s">
        <v>118</v>
      </c>
      <c r="E30" s="59">
        <f t="shared" si="0"/>
        <v>138</v>
      </c>
      <c r="F30" s="51">
        <v>20</v>
      </c>
      <c r="G30" s="26"/>
      <c r="H30" s="26"/>
      <c r="I30" s="26">
        <v>11</v>
      </c>
      <c r="J30" s="26"/>
      <c r="K30" s="26">
        <v>50</v>
      </c>
      <c r="L30" s="26">
        <v>7</v>
      </c>
      <c r="M30" s="26"/>
      <c r="N30" s="26">
        <v>24</v>
      </c>
      <c r="O30" s="26"/>
      <c r="P30" s="26">
        <v>5</v>
      </c>
      <c r="Q30" s="26">
        <v>11</v>
      </c>
      <c r="R30" s="26">
        <v>10</v>
      </c>
      <c r="S30" s="52"/>
      <c r="T30" s="20"/>
      <c r="U30" s="2"/>
      <c r="V30" s="2"/>
      <c r="W30" s="2"/>
      <c r="X30" s="2"/>
    </row>
    <row r="31" spans="1:24" ht="12.75">
      <c r="A31" s="134">
        <v>28</v>
      </c>
      <c r="B31" s="192" t="s">
        <v>57</v>
      </c>
      <c r="C31" s="193" t="s">
        <v>52</v>
      </c>
      <c r="D31" s="194" t="s">
        <v>29</v>
      </c>
      <c r="E31" s="59">
        <f t="shared" si="0"/>
        <v>137</v>
      </c>
      <c r="F31" s="50"/>
      <c r="G31" s="21">
        <v>40</v>
      </c>
      <c r="H31" s="26">
        <v>24</v>
      </c>
      <c r="I31" s="26">
        <v>24</v>
      </c>
      <c r="J31" s="26">
        <v>6</v>
      </c>
      <c r="K31" s="26"/>
      <c r="L31" s="26">
        <v>20</v>
      </c>
      <c r="M31" s="26">
        <v>7</v>
      </c>
      <c r="N31" s="26"/>
      <c r="O31" s="26">
        <v>16</v>
      </c>
      <c r="P31" s="26"/>
      <c r="Q31" s="26"/>
      <c r="R31" s="26"/>
      <c r="S31" s="52"/>
      <c r="T31" s="20"/>
      <c r="U31" s="2"/>
      <c r="V31" s="2"/>
      <c r="W31" s="2"/>
      <c r="X31" s="2"/>
    </row>
    <row r="32" spans="1:23" ht="12.75">
      <c r="A32" s="134">
        <v>29</v>
      </c>
      <c r="B32" s="126" t="s">
        <v>1179</v>
      </c>
      <c r="C32" s="127" t="s">
        <v>1180</v>
      </c>
      <c r="D32" s="186" t="s">
        <v>1181</v>
      </c>
      <c r="E32" s="59">
        <f t="shared" si="0"/>
        <v>136</v>
      </c>
      <c r="F32" s="50"/>
      <c r="G32" s="26"/>
      <c r="H32" s="26"/>
      <c r="I32" s="26"/>
      <c r="J32" s="26"/>
      <c r="K32" s="26"/>
      <c r="L32" s="26"/>
      <c r="M32" s="26"/>
      <c r="N32" s="26">
        <v>36</v>
      </c>
      <c r="O32" s="26">
        <v>20</v>
      </c>
      <c r="P32" s="26"/>
      <c r="Q32" s="26"/>
      <c r="R32" s="26"/>
      <c r="S32" s="52">
        <v>80</v>
      </c>
      <c r="T32" s="2"/>
      <c r="U32" s="2"/>
      <c r="V32" s="2"/>
      <c r="W32" s="2"/>
    </row>
    <row r="33" spans="1:24" ht="12.75">
      <c r="A33" s="134">
        <v>29</v>
      </c>
      <c r="B33" s="130" t="s">
        <v>39</v>
      </c>
      <c r="C33" s="131" t="s">
        <v>40</v>
      </c>
      <c r="D33" s="154" t="s">
        <v>119</v>
      </c>
      <c r="E33" s="59">
        <f t="shared" si="0"/>
        <v>136</v>
      </c>
      <c r="F33" s="51">
        <v>24</v>
      </c>
      <c r="G33" s="26">
        <v>14</v>
      </c>
      <c r="H33" s="26">
        <v>8</v>
      </c>
      <c r="I33" s="26"/>
      <c r="J33" s="26"/>
      <c r="K33" s="26">
        <v>45</v>
      </c>
      <c r="L33" s="26"/>
      <c r="M33" s="26"/>
      <c r="N33" s="26">
        <v>45</v>
      </c>
      <c r="O33" s="26"/>
      <c r="P33" s="26"/>
      <c r="Q33" s="26"/>
      <c r="R33" s="26"/>
      <c r="S33" s="52"/>
      <c r="T33" s="20"/>
      <c r="U33" s="2"/>
      <c r="V33" s="2"/>
      <c r="W33" s="2"/>
      <c r="X33" s="2"/>
    </row>
    <row r="34" spans="1:24" ht="12.75">
      <c r="A34" s="134">
        <v>31</v>
      </c>
      <c r="B34" s="130" t="s">
        <v>100</v>
      </c>
      <c r="C34" s="131" t="s">
        <v>138</v>
      </c>
      <c r="D34" s="154" t="s">
        <v>28</v>
      </c>
      <c r="E34" s="59">
        <f t="shared" si="0"/>
        <v>135</v>
      </c>
      <c r="F34" s="51">
        <v>22</v>
      </c>
      <c r="G34" s="26">
        <v>20</v>
      </c>
      <c r="H34" s="26"/>
      <c r="I34" s="26">
        <v>1</v>
      </c>
      <c r="J34" s="26"/>
      <c r="K34" s="26">
        <v>29</v>
      </c>
      <c r="L34" s="26">
        <v>24</v>
      </c>
      <c r="M34" s="26"/>
      <c r="N34" s="26"/>
      <c r="O34" s="26"/>
      <c r="P34" s="26">
        <v>8</v>
      </c>
      <c r="Q34" s="26">
        <v>7</v>
      </c>
      <c r="R34" s="26">
        <v>24</v>
      </c>
      <c r="S34" s="52"/>
      <c r="T34" s="20"/>
      <c r="U34" s="2"/>
      <c r="V34" s="2"/>
      <c r="W34" s="2"/>
      <c r="X34" s="2"/>
    </row>
    <row r="35" spans="1:22" ht="12.75">
      <c r="A35" s="134">
        <v>32</v>
      </c>
      <c r="B35" s="126" t="s">
        <v>751</v>
      </c>
      <c r="C35" s="127" t="s">
        <v>954</v>
      </c>
      <c r="D35" s="186" t="s">
        <v>803</v>
      </c>
      <c r="E35" s="59">
        <f t="shared" si="0"/>
        <v>132</v>
      </c>
      <c r="F35" s="50"/>
      <c r="G35" s="26"/>
      <c r="H35" s="26"/>
      <c r="I35" s="26"/>
      <c r="J35" s="26"/>
      <c r="K35" s="26">
        <v>9</v>
      </c>
      <c r="L35" s="26"/>
      <c r="M35" s="26"/>
      <c r="N35" s="26"/>
      <c r="O35" s="26"/>
      <c r="P35" s="26">
        <v>9</v>
      </c>
      <c r="Q35" s="26">
        <v>45</v>
      </c>
      <c r="R35" s="26">
        <v>40</v>
      </c>
      <c r="S35" s="52">
        <v>29</v>
      </c>
      <c r="T35" s="2"/>
      <c r="V35" s="2"/>
    </row>
    <row r="36" spans="1:24" ht="12.75">
      <c r="A36" s="134">
        <v>33</v>
      </c>
      <c r="B36" s="192" t="s">
        <v>63</v>
      </c>
      <c r="C36" s="193" t="s">
        <v>61</v>
      </c>
      <c r="D36" s="194" t="s">
        <v>30</v>
      </c>
      <c r="E36" s="59">
        <f aca="true" t="shared" si="1" ref="E36:E67">SUM(F36:S36)</f>
        <v>126</v>
      </c>
      <c r="F36" s="50">
        <v>50</v>
      </c>
      <c r="G36" s="21"/>
      <c r="H36" s="26"/>
      <c r="I36" s="26"/>
      <c r="J36" s="26"/>
      <c r="K36" s="26"/>
      <c r="L36" s="26"/>
      <c r="M36" s="26"/>
      <c r="N36" s="26">
        <v>60</v>
      </c>
      <c r="O36" s="26"/>
      <c r="P36" s="26"/>
      <c r="Q36" s="26"/>
      <c r="R36" s="26"/>
      <c r="S36" s="52">
        <v>16</v>
      </c>
      <c r="T36" s="20"/>
      <c r="U36" s="2"/>
      <c r="V36" s="2"/>
      <c r="W36" s="2"/>
      <c r="X36" s="2"/>
    </row>
    <row r="37" spans="1:24" ht="12.75">
      <c r="A37" s="134">
        <v>33</v>
      </c>
      <c r="B37" s="130" t="s">
        <v>701</v>
      </c>
      <c r="C37" s="131" t="s">
        <v>11</v>
      </c>
      <c r="D37" s="154" t="s">
        <v>25</v>
      </c>
      <c r="E37" s="59">
        <f t="shared" si="1"/>
        <v>126</v>
      </c>
      <c r="F37" s="51"/>
      <c r="G37" s="26"/>
      <c r="H37" s="26"/>
      <c r="I37" s="26"/>
      <c r="J37" s="26"/>
      <c r="K37" s="26"/>
      <c r="L37" s="26"/>
      <c r="M37" s="26">
        <v>60</v>
      </c>
      <c r="N37" s="26"/>
      <c r="O37" s="26">
        <v>60</v>
      </c>
      <c r="P37" s="26"/>
      <c r="Q37" s="26"/>
      <c r="R37" s="26"/>
      <c r="S37" s="52">
        <v>6</v>
      </c>
      <c r="T37" s="20"/>
      <c r="U37" s="2"/>
      <c r="V37" s="2"/>
      <c r="W37" s="2"/>
      <c r="X37" s="2"/>
    </row>
    <row r="38" spans="1:24" ht="12.75">
      <c r="A38" s="134">
        <v>35</v>
      </c>
      <c r="B38" s="130" t="s">
        <v>56</v>
      </c>
      <c r="C38" s="131" t="s">
        <v>51</v>
      </c>
      <c r="D38" s="154" t="s">
        <v>114</v>
      </c>
      <c r="E38" s="59">
        <f t="shared" si="1"/>
        <v>122</v>
      </c>
      <c r="F38" s="51">
        <v>14</v>
      </c>
      <c r="G38" s="26">
        <v>36</v>
      </c>
      <c r="H38" s="26">
        <v>11</v>
      </c>
      <c r="I38" s="26"/>
      <c r="J38" s="26">
        <v>16</v>
      </c>
      <c r="K38" s="26"/>
      <c r="L38" s="26">
        <v>15</v>
      </c>
      <c r="M38" s="26">
        <v>6</v>
      </c>
      <c r="N38" s="26"/>
      <c r="O38" s="26"/>
      <c r="P38" s="26"/>
      <c r="Q38" s="26">
        <v>24</v>
      </c>
      <c r="R38" s="26"/>
      <c r="S38" s="52"/>
      <c r="T38" s="20"/>
      <c r="U38" s="2"/>
      <c r="V38" s="2"/>
      <c r="W38" s="2"/>
      <c r="X38" s="2"/>
    </row>
    <row r="39" spans="1:24" ht="12.75">
      <c r="A39" s="134">
        <v>36</v>
      </c>
      <c r="B39" s="192" t="s">
        <v>45</v>
      </c>
      <c r="C39" s="193" t="s">
        <v>46</v>
      </c>
      <c r="D39" s="194" t="s">
        <v>32</v>
      </c>
      <c r="E39" s="59">
        <f t="shared" si="1"/>
        <v>117</v>
      </c>
      <c r="F39" s="50">
        <v>8</v>
      </c>
      <c r="G39" s="21">
        <v>32</v>
      </c>
      <c r="H39" s="26">
        <v>6</v>
      </c>
      <c r="I39" s="26"/>
      <c r="J39" s="26">
        <v>26</v>
      </c>
      <c r="K39" s="26"/>
      <c r="L39" s="26">
        <v>4</v>
      </c>
      <c r="M39" s="26"/>
      <c r="N39" s="26"/>
      <c r="O39" s="26">
        <v>2</v>
      </c>
      <c r="P39" s="26"/>
      <c r="Q39" s="26"/>
      <c r="R39" s="26">
        <v>15</v>
      </c>
      <c r="S39" s="52">
        <v>24</v>
      </c>
      <c r="T39" s="20"/>
      <c r="U39" s="2"/>
      <c r="V39" s="2"/>
      <c r="W39" s="2"/>
      <c r="X39" s="2"/>
    </row>
    <row r="40" spans="1:24" ht="12.75">
      <c r="A40" s="134">
        <v>36</v>
      </c>
      <c r="B40" s="130" t="s">
        <v>68</v>
      </c>
      <c r="C40" s="131" t="s">
        <v>65</v>
      </c>
      <c r="D40" s="154" t="s">
        <v>128</v>
      </c>
      <c r="E40" s="59">
        <f t="shared" si="1"/>
        <v>117</v>
      </c>
      <c r="F40" s="51"/>
      <c r="G40" s="26">
        <v>12</v>
      </c>
      <c r="H40" s="26">
        <v>15</v>
      </c>
      <c r="I40" s="26">
        <v>16</v>
      </c>
      <c r="J40" s="26">
        <v>14</v>
      </c>
      <c r="K40" s="26">
        <v>60</v>
      </c>
      <c r="L40" s="26"/>
      <c r="M40" s="26"/>
      <c r="N40" s="26"/>
      <c r="O40" s="26"/>
      <c r="P40" s="26"/>
      <c r="Q40" s="26"/>
      <c r="R40" s="26"/>
      <c r="S40" s="52"/>
      <c r="T40" s="20"/>
      <c r="U40" s="2"/>
      <c r="V40" s="2"/>
      <c r="W40" s="2"/>
      <c r="X40" s="2"/>
    </row>
    <row r="41" spans="1:24" ht="12.75">
      <c r="A41" s="134">
        <v>38</v>
      </c>
      <c r="B41" s="130" t="s">
        <v>1159</v>
      </c>
      <c r="C41" s="131" t="s">
        <v>1160</v>
      </c>
      <c r="D41" s="154" t="s">
        <v>1161</v>
      </c>
      <c r="E41" s="59">
        <f t="shared" si="1"/>
        <v>112</v>
      </c>
      <c r="F41" s="51"/>
      <c r="G41" s="26"/>
      <c r="H41" s="26"/>
      <c r="I41" s="26"/>
      <c r="J41" s="26"/>
      <c r="K41" s="26"/>
      <c r="L41" s="26"/>
      <c r="M41" s="26">
        <v>80</v>
      </c>
      <c r="N41" s="26"/>
      <c r="O41" s="26">
        <v>32</v>
      </c>
      <c r="P41" s="26"/>
      <c r="Q41" s="26"/>
      <c r="R41" s="26"/>
      <c r="S41" s="52"/>
      <c r="T41" s="20"/>
      <c r="U41" s="2"/>
      <c r="V41" s="2"/>
      <c r="W41" s="2"/>
      <c r="X41" s="2"/>
    </row>
    <row r="42" spans="1:24" ht="12.75">
      <c r="A42" s="134">
        <v>38</v>
      </c>
      <c r="B42" s="130" t="s">
        <v>10</v>
      </c>
      <c r="C42" s="131" t="s">
        <v>73</v>
      </c>
      <c r="D42" s="154" t="s">
        <v>116</v>
      </c>
      <c r="E42" s="59">
        <f t="shared" si="1"/>
        <v>112</v>
      </c>
      <c r="F42" s="51">
        <v>16</v>
      </c>
      <c r="G42" s="26">
        <v>5</v>
      </c>
      <c r="H42" s="26"/>
      <c r="I42" s="26">
        <v>20</v>
      </c>
      <c r="J42" s="26"/>
      <c r="K42" s="26">
        <v>24</v>
      </c>
      <c r="L42" s="26">
        <v>26</v>
      </c>
      <c r="M42" s="26"/>
      <c r="N42" s="26">
        <v>18</v>
      </c>
      <c r="O42" s="26"/>
      <c r="P42" s="26"/>
      <c r="Q42" s="26">
        <v>3</v>
      </c>
      <c r="R42" s="26"/>
      <c r="S42" s="52"/>
      <c r="T42" s="20"/>
      <c r="U42" s="2"/>
      <c r="V42" s="2"/>
      <c r="W42" s="2"/>
      <c r="X42" s="2"/>
    </row>
    <row r="43" spans="1:24" ht="12.75">
      <c r="A43" s="134">
        <v>40</v>
      </c>
      <c r="B43" s="192" t="s">
        <v>34</v>
      </c>
      <c r="C43" s="193" t="s">
        <v>135</v>
      </c>
      <c r="D43" s="194" t="s">
        <v>64</v>
      </c>
      <c r="E43" s="59">
        <f t="shared" si="1"/>
        <v>105</v>
      </c>
      <c r="F43" s="50">
        <v>5</v>
      </c>
      <c r="G43" s="21"/>
      <c r="H43" s="26"/>
      <c r="I43" s="26"/>
      <c r="J43" s="26"/>
      <c r="K43" s="26"/>
      <c r="L43" s="26"/>
      <c r="M43" s="26"/>
      <c r="N43" s="26">
        <v>100</v>
      </c>
      <c r="O43" s="26"/>
      <c r="P43" s="26"/>
      <c r="Q43" s="26"/>
      <c r="R43" s="26"/>
      <c r="S43" s="52"/>
      <c r="T43" s="2"/>
      <c r="U43" s="2"/>
      <c r="V43" s="2"/>
      <c r="W43" s="2"/>
      <c r="X43" s="2"/>
    </row>
    <row r="44" spans="1:24" ht="12.75">
      <c r="A44" s="134">
        <v>41</v>
      </c>
      <c r="B44" s="192" t="s">
        <v>133</v>
      </c>
      <c r="C44" s="193" t="s">
        <v>71</v>
      </c>
      <c r="D44" s="194" t="s">
        <v>110</v>
      </c>
      <c r="E44" s="59">
        <f t="shared" si="1"/>
        <v>103</v>
      </c>
      <c r="F44" s="50">
        <v>3</v>
      </c>
      <c r="G44" s="21"/>
      <c r="H44" s="26">
        <v>10</v>
      </c>
      <c r="I44" s="26">
        <v>15</v>
      </c>
      <c r="J44" s="26">
        <v>9</v>
      </c>
      <c r="K44" s="26"/>
      <c r="L44" s="26"/>
      <c r="M44" s="26"/>
      <c r="N44" s="26"/>
      <c r="O44" s="26"/>
      <c r="P44" s="26">
        <v>12</v>
      </c>
      <c r="Q44" s="26">
        <v>4</v>
      </c>
      <c r="R44" s="26">
        <v>14</v>
      </c>
      <c r="S44" s="52">
        <v>36</v>
      </c>
      <c r="T44" s="20"/>
      <c r="U44" s="2"/>
      <c r="V44" s="2"/>
      <c r="W44" s="2"/>
      <c r="X44" s="2"/>
    </row>
    <row r="45" spans="1:22" ht="12.75">
      <c r="A45" s="134">
        <v>42</v>
      </c>
      <c r="B45" s="192" t="s">
        <v>93</v>
      </c>
      <c r="C45" s="193" t="s">
        <v>132</v>
      </c>
      <c r="D45" s="194" t="s">
        <v>82</v>
      </c>
      <c r="E45" s="59">
        <f t="shared" si="1"/>
        <v>91</v>
      </c>
      <c r="F45" s="50">
        <v>1</v>
      </c>
      <c r="G45" s="21">
        <v>15</v>
      </c>
      <c r="H45" s="26">
        <v>20</v>
      </c>
      <c r="I45" s="26">
        <v>5</v>
      </c>
      <c r="J45" s="26">
        <v>8</v>
      </c>
      <c r="K45" s="26"/>
      <c r="L45" s="26">
        <v>5</v>
      </c>
      <c r="M45" s="26">
        <v>16</v>
      </c>
      <c r="N45" s="26"/>
      <c r="O45" s="26">
        <v>4</v>
      </c>
      <c r="P45" s="26"/>
      <c r="Q45" s="26">
        <v>5</v>
      </c>
      <c r="R45" s="26">
        <v>12</v>
      </c>
      <c r="S45" s="52"/>
      <c r="T45" s="2"/>
      <c r="V45" s="2"/>
    </row>
    <row r="46" spans="1:24" ht="12.75">
      <c r="A46" s="134">
        <v>43</v>
      </c>
      <c r="B46" s="130" t="s">
        <v>869</v>
      </c>
      <c r="C46" s="131" t="s">
        <v>868</v>
      </c>
      <c r="D46" s="154" t="s">
        <v>948</v>
      </c>
      <c r="E46" s="59">
        <f t="shared" si="1"/>
        <v>87</v>
      </c>
      <c r="F46" s="51"/>
      <c r="G46" s="26"/>
      <c r="H46" s="26"/>
      <c r="I46" s="26"/>
      <c r="J46" s="26"/>
      <c r="K46" s="26">
        <v>18</v>
      </c>
      <c r="L46" s="26"/>
      <c r="M46" s="26"/>
      <c r="N46" s="26">
        <v>40</v>
      </c>
      <c r="O46" s="26"/>
      <c r="P46" s="26">
        <v>29</v>
      </c>
      <c r="Q46" s="26"/>
      <c r="R46" s="26"/>
      <c r="S46" s="52"/>
      <c r="T46" s="20"/>
      <c r="U46" s="2"/>
      <c r="V46" s="2"/>
      <c r="W46" s="2"/>
      <c r="X46" s="2"/>
    </row>
    <row r="47" spans="1:24" ht="12.75">
      <c r="A47" s="134">
        <v>44</v>
      </c>
      <c r="B47" s="130" t="s">
        <v>262</v>
      </c>
      <c r="C47" s="131" t="s">
        <v>263</v>
      </c>
      <c r="D47" s="154" t="s">
        <v>252</v>
      </c>
      <c r="E47" s="59">
        <f t="shared" si="1"/>
        <v>80</v>
      </c>
      <c r="F47" s="51"/>
      <c r="G47" s="26"/>
      <c r="H47" s="26"/>
      <c r="I47" s="26">
        <v>4</v>
      </c>
      <c r="J47" s="26">
        <v>11</v>
      </c>
      <c r="K47" s="26"/>
      <c r="L47" s="26">
        <v>1</v>
      </c>
      <c r="M47" s="26"/>
      <c r="N47" s="26"/>
      <c r="O47" s="26"/>
      <c r="P47" s="26"/>
      <c r="Q47" s="26">
        <v>32</v>
      </c>
      <c r="R47" s="26">
        <v>29</v>
      </c>
      <c r="S47" s="52">
        <v>3</v>
      </c>
      <c r="T47" s="20"/>
      <c r="U47" s="2"/>
      <c r="V47" s="2"/>
      <c r="W47" s="2"/>
      <c r="X47" s="2"/>
    </row>
    <row r="48" spans="1:24" ht="12.75">
      <c r="A48" s="134">
        <v>45</v>
      </c>
      <c r="B48" s="130" t="s">
        <v>259</v>
      </c>
      <c r="C48" s="131" t="s">
        <v>387</v>
      </c>
      <c r="D48" s="154" t="s">
        <v>388</v>
      </c>
      <c r="E48" s="59">
        <f t="shared" si="1"/>
        <v>68</v>
      </c>
      <c r="F48" s="51"/>
      <c r="G48" s="26"/>
      <c r="H48" s="26">
        <v>14</v>
      </c>
      <c r="I48" s="26"/>
      <c r="J48" s="26"/>
      <c r="K48" s="26">
        <v>15</v>
      </c>
      <c r="L48" s="26">
        <v>12</v>
      </c>
      <c r="M48" s="26">
        <v>1</v>
      </c>
      <c r="N48" s="26"/>
      <c r="O48" s="26"/>
      <c r="P48" s="26"/>
      <c r="Q48" s="26">
        <v>26</v>
      </c>
      <c r="R48" s="26"/>
      <c r="S48" s="52"/>
      <c r="T48" s="20"/>
      <c r="U48" s="2"/>
      <c r="V48" s="2"/>
      <c r="W48" s="2"/>
      <c r="X48" s="2"/>
    </row>
    <row r="49" spans="1:24" ht="12.75">
      <c r="A49" s="134">
        <v>45</v>
      </c>
      <c r="B49" s="269" t="s">
        <v>67</v>
      </c>
      <c r="C49" s="270" t="s">
        <v>9</v>
      </c>
      <c r="D49" s="271" t="s">
        <v>120</v>
      </c>
      <c r="E49" s="59">
        <f t="shared" si="1"/>
        <v>68</v>
      </c>
      <c r="F49" s="51">
        <v>26</v>
      </c>
      <c r="G49" s="26"/>
      <c r="H49" s="26"/>
      <c r="I49" s="26">
        <v>9</v>
      </c>
      <c r="J49" s="26">
        <v>15</v>
      </c>
      <c r="K49" s="26"/>
      <c r="L49" s="26">
        <v>8</v>
      </c>
      <c r="M49" s="26">
        <v>10</v>
      </c>
      <c r="N49" s="26"/>
      <c r="O49" s="26"/>
      <c r="P49" s="26"/>
      <c r="Q49" s="26"/>
      <c r="R49" s="26"/>
      <c r="S49" s="52"/>
      <c r="T49" s="20"/>
      <c r="U49" s="2"/>
      <c r="V49" s="2"/>
      <c r="W49" s="2"/>
      <c r="X49" s="2"/>
    </row>
    <row r="50" spans="1:22" ht="12.75">
      <c r="A50" s="134">
        <v>47</v>
      </c>
      <c r="B50" s="130" t="s">
        <v>955</v>
      </c>
      <c r="C50" s="131" t="s">
        <v>956</v>
      </c>
      <c r="D50" s="154" t="s">
        <v>957</v>
      </c>
      <c r="E50" s="59">
        <f t="shared" si="1"/>
        <v>67</v>
      </c>
      <c r="F50" s="63"/>
      <c r="G50" s="38"/>
      <c r="H50" s="26"/>
      <c r="I50" s="26"/>
      <c r="J50" s="26"/>
      <c r="K50" s="26">
        <v>8</v>
      </c>
      <c r="L50" s="26"/>
      <c r="M50" s="26"/>
      <c r="N50" s="26">
        <v>16</v>
      </c>
      <c r="O50" s="26"/>
      <c r="P50" s="26">
        <v>40</v>
      </c>
      <c r="Q50" s="26"/>
      <c r="R50" s="26">
        <v>3</v>
      </c>
      <c r="S50" s="52"/>
      <c r="T50" s="2"/>
      <c r="U50" s="2"/>
      <c r="V50" s="2"/>
    </row>
    <row r="51" spans="1:19" ht="12.75">
      <c r="A51" s="134">
        <v>48</v>
      </c>
      <c r="B51" s="130" t="s">
        <v>622</v>
      </c>
      <c r="C51" s="250" t="s">
        <v>13</v>
      </c>
      <c r="D51" s="251" t="s">
        <v>1386</v>
      </c>
      <c r="E51" s="59">
        <f t="shared" si="1"/>
        <v>65</v>
      </c>
      <c r="F51" s="63"/>
      <c r="G51" s="38"/>
      <c r="H51" s="26"/>
      <c r="I51" s="26"/>
      <c r="J51" s="26"/>
      <c r="K51" s="26"/>
      <c r="L51" s="26"/>
      <c r="M51" s="26"/>
      <c r="N51" s="26"/>
      <c r="O51" s="26"/>
      <c r="P51" s="26"/>
      <c r="Q51" s="26">
        <v>29</v>
      </c>
      <c r="R51" s="26">
        <v>36</v>
      </c>
      <c r="S51" s="52"/>
    </row>
    <row r="52" spans="1:23" ht="12.75">
      <c r="A52" s="134">
        <v>49</v>
      </c>
      <c r="B52" s="130" t="s">
        <v>259</v>
      </c>
      <c r="C52" s="131" t="s">
        <v>458</v>
      </c>
      <c r="D52" s="154" t="s">
        <v>388</v>
      </c>
      <c r="E52" s="59">
        <f t="shared" si="1"/>
        <v>64</v>
      </c>
      <c r="F52" s="51"/>
      <c r="G52" s="26"/>
      <c r="H52" s="26"/>
      <c r="I52" s="26">
        <v>12</v>
      </c>
      <c r="J52" s="26"/>
      <c r="K52" s="26">
        <v>16</v>
      </c>
      <c r="L52" s="26"/>
      <c r="M52" s="26"/>
      <c r="N52" s="26"/>
      <c r="O52" s="26"/>
      <c r="P52" s="26">
        <v>20</v>
      </c>
      <c r="Q52" s="26"/>
      <c r="R52" s="26">
        <v>11</v>
      </c>
      <c r="S52" s="52">
        <v>5</v>
      </c>
      <c r="T52" s="2"/>
      <c r="U52" s="2"/>
      <c r="V52" s="2"/>
      <c r="W52" s="2"/>
    </row>
    <row r="53" spans="1:23" ht="12.75">
      <c r="A53" s="134">
        <v>50</v>
      </c>
      <c r="B53" s="130" t="s">
        <v>765</v>
      </c>
      <c r="C53" s="131" t="s">
        <v>766</v>
      </c>
      <c r="D53" s="154" t="s">
        <v>950</v>
      </c>
      <c r="E53" s="59">
        <f t="shared" si="1"/>
        <v>58</v>
      </c>
      <c r="F53" s="51"/>
      <c r="G53" s="26"/>
      <c r="H53" s="26"/>
      <c r="I53" s="26"/>
      <c r="J53" s="26"/>
      <c r="K53" s="26"/>
      <c r="L53" s="26"/>
      <c r="M53" s="26"/>
      <c r="N53" s="26">
        <v>26</v>
      </c>
      <c r="O53" s="26"/>
      <c r="P53" s="26">
        <v>32</v>
      </c>
      <c r="Q53" s="26"/>
      <c r="R53" s="26"/>
      <c r="S53" s="52"/>
      <c r="T53" s="2"/>
      <c r="U53" s="2"/>
      <c r="V53" s="2"/>
      <c r="W53" s="2"/>
    </row>
    <row r="54" spans="1:22" ht="12.75">
      <c r="A54" s="134">
        <v>50</v>
      </c>
      <c r="B54" s="130" t="s">
        <v>1133</v>
      </c>
      <c r="C54" s="128" t="s">
        <v>7</v>
      </c>
      <c r="D54" s="187" t="s">
        <v>82</v>
      </c>
      <c r="E54" s="59">
        <f t="shared" si="1"/>
        <v>58</v>
      </c>
      <c r="F54" s="51"/>
      <c r="G54" s="26"/>
      <c r="H54" s="26"/>
      <c r="I54" s="26"/>
      <c r="J54" s="26"/>
      <c r="K54" s="26"/>
      <c r="L54" s="26"/>
      <c r="M54" s="26">
        <v>36</v>
      </c>
      <c r="N54" s="26"/>
      <c r="O54" s="26">
        <v>22</v>
      </c>
      <c r="P54" s="26"/>
      <c r="Q54" s="26"/>
      <c r="R54" s="26"/>
      <c r="S54" s="52"/>
      <c r="T54" s="2"/>
      <c r="U54" s="2"/>
      <c r="V54" s="2"/>
    </row>
    <row r="55" spans="1:23" ht="12.75">
      <c r="A55" s="134">
        <v>52</v>
      </c>
      <c r="B55" s="130" t="s">
        <v>264</v>
      </c>
      <c r="C55" s="131" t="s">
        <v>265</v>
      </c>
      <c r="D55" s="154" t="s">
        <v>309</v>
      </c>
      <c r="E55" s="59">
        <f t="shared" si="1"/>
        <v>50</v>
      </c>
      <c r="F55" s="51"/>
      <c r="G55" s="26"/>
      <c r="H55" s="26"/>
      <c r="I55" s="26"/>
      <c r="J55" s="26"/>
      <c r="K55" s="26"/>
      <c r="L55" s="26"/>
      <c r="M55" s="26"/>
      <c r="N55" s="26"/>
      <c r="O55" s="26"/>
      <c r="P55" s="26">
        <v>15</v>
      </c>
      <c r="Q55" s="26">
        <v>9</v>
      </c>
      <c r="R55" s="26">
        <v>26</v>
      </c>
      <c r="S55" s="52"/>
      <c r="T55" s="2"/>
      <c r="U55" s="2"/>
      <c r="V55" s="2"/>
      <c r="W55" s="2"/>
    </row>
    <row r="56" spans="1:24" ht="12.75">
      <c r="A56" s="134">
        <v>52</v>
      </c>
      <c r="B56" s="130" t="s">
        <v>1167</v>
      </c>
      <c r="C56" s="131" t="s">
        <v>1168</v>
      </c>
      <c r="D56" s="154" t="s">
        <v>1169</v>
      </c>
      <c r="E56" s="59">
        <f t="shared" si="1"/>
        <v>50</v>
      </c>
      <c r="F56" s="51"/>
      <c r="G56" s="26"/>
      <c r="H56" s="26"/>
      <c r="I56" s="26"/>
      <c r="J56" s="26"/>
      <c r="K56" s="26"/>
      <c r="L56" s="26"/>
      <c r="M56" s="26">
        <v>14</v>
      </c>
      <c r="N56" s="26"/>
      <c r="O56" s="26"/>
      <c r="P56" s="26"/>
      <c r="Q56" s="26">
        <v>36</v>
      </c>
      <c r="R56" s="26"/>
      <c r="S56" s="52"/>
      <c r="T56" s="20"/>
      <c r="U56" s="35"/>
      <c r="V56" s="2"/>
      <c r="W56" s="2"/>
      <c r="X56" s="2"/>
    </row>
    <row r="57" spans="1:22" ht="12.75">
      <c r="A57" s="134">
        <v>54</v>
      </c>
      <c r="B57" s="192" t="s">
        <v>90</v>
      </c>
      <c r="C57" s="193" t="s">
        <v>89</v>
      </c>
      <c r="D57" s="194" t="s">
        <v>113</v>
      </c>
      <c r="E57" s="59">
        <f t="shared" si="1"/>
        <v>49</v>
      </c>
      <c r="F57" s="50">
        <v>13</v>
      </c>
      <c r="G57" s="21"/>
      <c r="H57" s="26"/>
      <c r="I57" s="26"/>
      <c r="J57" s="26"/>
      <c r="K57" s="26"/>
      <c r="L57" s="26"/>
      <c r="M57" s="26"/>
      <c r="N57" s="26"/>
      <c r="O57" s="26"/>
      <c r="P57" s="26">
        <v>36</v>
      </c>
      <c r="Q57" s="26"/>
      <c r="R57" s="26"/>
      <c r="S57" s="52"/>
      <c r="T57" s="2"/>
      <c r="U57" s="2"/>
      <c r="V57" s="2"/>
    </row>
    <row r="58" spans="1:24" ht="12.75">
      <c r="A58" s="134">
        <v>55</v>
      </c>
      <c r="B58" s="192" t="s">
        <v>74</v>
      </c>
      <c r="C58" s="193" t="s">
        <v>75</v>
      </c>
      <c r="D58" s="194" t="s">
        <v>76</v>
      </c>
      <c r="E58" s="59">
        <f t="shared" si="1"/>
        <v>46</v>
      </c>
      <c r="F58" s="50">
        <v>6</v>
      </c>
      <c r="G58" s="21">
        <v>4</v>
      </c>
      <c r="H58" s="26"/>
      <c r="I58" s="26"/>
      <c r="J58" s="26">
        <v>29</v>
      </c>
      <c r="K58" s="26"/>
      <c r="L58" s="26"/>
      <c r="M58" s="26"/>
      <c r="N58" s="26"/>
      <c r="O58" s="26"/>
      <c r="P58" s="26"/>
      <c r="Q58" s="26"/>
      <c r="R58" s="26"/>
      <c r="S58" s="52">
        <v>7</v>
      </c>
      <c r="T58" s="20"/>
      <c r="U58" s="35"/>
      <c r="V58" s="2"/>
      <c r="W58" s="2"/>
      <c r="X58" s="2"/>
    </row>
    <row r="59" spans="1:24" ht="12.75" customHeight="1">
      <c r="A59" s="134">
        <v>55</v>
      </c>
      <c r="B59" s="130" t="s">
        <v>269</v>
      </c>
      <c r="C59" s="131" t="s">
        <v>960</v>
      </c>
      <c r="D59" s="154" t="s">
        <v>230</v>
      </c>
      <c r="E59" s="59">
        <f t="shared" si="1"/>
        <v>46</v>
      </c>
      <c r="F59" s="51"/>
      <c r="G59" s="26"/>
      <c r="H59" s="26"/>
      <c r="I59" s="26"/>
      <c r="J59" s="26"/>
      <c r="K59" s="26">
        <v>4</v>
      </c>
      <c r="L59" s="26">
        <v>18</v>
      </c>
      <c r="M59" s="26">
        <v>24</v>
      </c>
      <c r="N59" s="26"/>
      <c r="O59" s="26"/>
      <c r="P59" s="26"/>
      <c r="Q59" s="26"/>
      <c r="R59" s="26"/>
      <c r="S59" s="52"/>
      <c r="T59" s="20"/>
      <c r="U59" s="35"/>
      <c r="V59" s="2"/>
      <c r="W59" s="2"/>
      <c r="X59" s="2"/>
    </row>
    <row r="60" spans="1:22" ht="12.75">
      <c r="A60" s="134">
        <v>57</v>
      </c>
      <c r="B60" s="130" t="s">
        <v>1218</v>
      </c>
      <c r="C60" s="131" t="s">
        <v>1219</v>
      </c>
      <c r="D60" s="154" t="s">
        <v>125</v>
      </c>
      <c r="E60" s="59">
        <f t="shared" si="1"/>
        <v>40</v>
      </c>
      <c r="F60" s="51"/>
      <c r="G60" s="26"/>
      <c r="H60" s="26"/>
      <c r="I60" s="26"/>
      <c r="J60" s="26"/>
      <c r="K60" s="26"/>
      <c r="L60" s="26"/>
      <c r="M60" s="26"/>
      <c r="N60" s="26"/>
      <c r="O60" s="26">
        <v>18</v>
      </c>
      <c r="P60" s="26"/>
      <c r="Q60" s="26"/>
      <c r="R60" s="26"/>
      <c r="S60" s="52">
        <v>22</v>
      </c>
      <c r="T60" s="2"/>
      <c r="U60" s="2"/>
      <c r="V60" s="2"/>
    </row>
    <row r="61" spans="1:24" ht="12.75">
      <c r="A61" s="134">
        <v>57</v>
      </c>
      <c r="B61" s="130" t="s">
        <v>915</v>
      </c>
      <c r="C61" s="128" t="s">
        <v>942</v>
      </c>
      <c r="D61" s="187" t="s">
        <v>943</v>
      </c>
      <c r="E61" s="59">
        <f t="shared" si="1"/>
        <v>40</v>
      </c>
      <c r="F61" s="51"/>
      <c r="G61" s="26"/>
      <c r="H61" s="26"/>
      <c r="I61" s="26"/>
      <c r="J61" s="26"/>
      <c r="K61" s="26">
        <v>40</v>
      </c>
      <c r="L61" s="26"/>
      <c r="M61" s="26"/>
      <c r="N61" s="26"/>
      <c r="O61" s="26"/>
      <c r="P61" s="26"/>
      <c r="Q61" s="26"/>
      <c r="R61" s="26"/>
      <c r="S61" s="52"/>
      <c r="T61" s="20"/>
      <c r="U61" s="35"/>
      <c r="V61" s="2"/>
      <c r="W61" s="2"/>
      <c r="X61" s="2"/>
    </row>
    <row r="62" spans="1:24" ht="12.75">
      <c r="A62" s="134">
        <v>57</v>
      </c>
      <c r="B62" s="130" t="s">
        <v>1162</v>
      </c>
      <c r="C62" s="131" t="s">
        <v>1163</v>
      </c>
      <c r="D62" s="154" t="s">
        <v>1164</v>
      </c>
      <c r="E62" s="59">
        <f t="shared" si="1"/>
        <v>40</v>
      </c>
      <c r="F62" s="51"/>
      <c r="G62" s="26"/>
      <c r="H62" s="26"/>
      <c r="I62" s="26"/>
      <c r="J62" s="26"/>
      <c r="K62" s="26"/>
      <c r="L62" s="26"/>
      <c r="M62" s="26">
        <v>40</v>
      </c>
      <c r="N62" s="26"/>
      <c r="O62" s="26"/>
      <c r="P62" s="26"/>
      <c r="Q62" s="26"/>
      <c r="R62" s="26"/>
      <c r="S62" s="52"/>
      <c r="T62" s="2"/>
      <c r="U62" s="2"/>
      <c r="V62" s="2"/>
      <c r="W62" s="2"/>
      <c r="X62" s="2"/>
    </row>
    <row r="63" spans="1:22" ht="12.75">
      <c r="A63" s="134">
        <v>60</v>
      </c>
      <c r="B63" s="126" t="s">
        <v>1137</v>
      </c>
      <c r="C63" s="127" t="s">
        <v>13</v>
      </c>
      <c r="D63" s="186" t="s">
        <v>98</v>
      </c>
      <c r="E63" s="59">
        <f t="shared" si="1"/>
        <v>39</v>
      </c>
      <c r="F63" s="50"/>
      <c r="G63" s="26"/>
      <c r="H63" s="26"/>
      <c r="I63" s="26"/>
      <c r="J63" s="26"/>
      <c r="K63" s="26"/>
      <c r="L63" s="26">
        <v>2</v>
      </c>
      <c r="M63" s="26"/>
      <c r="N63" s="26"/>
      <c r="O63" s="26">
        <v>5</v>
      </c>
      <c r="P63" s="26"/>
      <c r="Q63" s="26"/>
      <c r="R63" s="26"/>
      <c r="S63" s="52">
        <v>32</v>
      </c>
      <c r="T63" s="2"/>
      <c r="U63" s="2"/>
      <c r="V63" s="2"/>
    </row>
    <row r="64" spans="1:23" ht="12.75">
      <c r="A64" s="134">
        <v>60</v>
      </c>
      <c r="B64" s="130" t="s">
        <v>944</v>
      </c>
      <c r="C64" s="131" t="s">
        <v>695</v>
      </c>
      <c r="D64" s="154" t="s">
        <v>945</v>
      </c>
      <c r="E64" s="59">
        <f t="shared" si="1"/>
        <v>39</v>
      </c>
      <c r="F64" s="51"/>
      <c r="G64" s="26"/>
      <c r="H64" s="26"/>
      <c r="I64" s="26"/>
      <c r="J64" s="26"/>
      <c r="K64" s="26">
        <v>26</v>
      </c>
      <c r="L64" s="26"/>
      <c r="M64" s="26"/>
      <c r="N64" s="26">
        <v>13</v>
      </c>
      <c r="O64" s="26"/>
      <c r="P64" s="26"/>
      <c r="Q64" s="26"/>
      <c r="R64" s="26"/>
      <c r="S64" s="52"/>
      <c r="T64" s="2"/>
      <c r="U64" s="2"/>
      <c r="V64" s="2"/>
      <c r="W64" s="2"/>
    </row>
    <row r="65" spans="1:24" ht="12.75">
      <c r="A65" s="134">
        <v>62</v>
      </c>
      <c r="B65" s="192" t="s">
        <v>92</v>
      </c>
      <c r="C65" s="193" t="s">
        <v>91</v>
      </c>
      <c r="D65" s="194" t="s">
        <v>83</v>
      </c>
      <c r="E65" s="59">
        <f t="shared" si="1"/>
        <v>37</v>
      </c>
      <c r="F65" s="50"/>
      <c r="G65" s="21">
        <v>7</v>
      </c>
      <c r="H65" s="26">
        <v>4</v>
      </c>
      <c r="I65" s="26">
        <v>6</v>
      </c>
      <c r="J65" s="26"/>
      <c r="K65" s="26"/>
      <c r="L65" s="26">
        <v>16</v>
      </c>
      <c r="M65" s="26">
        <v>4</v>
      </c>
      <c r="N65" s="26"/>
      <c r="O65" s="26"/>
      <c r="P65" s="26"/>
      <c r="Q65" s="26"/>
      <c r="R65" s="26"/>
      <c r="S65" s="52"/>
      <c r="T65" s="20"/>
      <c r="U65" s="35"/>
      <c r="V65" s="2"/>
      <c r="W65" s="2"/>
      <c r="X65" s="2"/>
    </row>
    <row r="66" spans="1:24" ht="12.75">
      <c r="A66" s="134">
        <v>63</v>
      </c>
      <c r="B66" s="130" t="s">
        <v>887</v>
      </c>
      <c r="C66" s="127" t="s">
        <v>949</v>
      </c>
      <c r="D66" s="186" t="s">
        <v>950</v>
      </c>
      <c r="E66" s="59">
        <f t="shared" si="1"/>
        <v>36</v>
      </c>
      <c r="F66" s="63"/>
      <c r="G66" s="38"/>
      <c r="H66" s="26"/>
      <c r="I66" s="26"/>
      <c r="J66" s="26"/>
      <c r="K66" s="26">
        <v>14</v>
      </c>
      <c r="L66" s="26"/>
      <c r="M66" s="26"/>
      <c r="N66" s="26">
        <v>22</v>
      </c>
      <c r="O66" s="26"/>
      <c r="P66" s="26"/>
      <c r="Q66" s="26"/>
      <c r="R66" s="26"/>
      <c r="S66" s="52"/>
      <c r="T66" s="20"/>
      <c r="U66" s="35"/>
      <c r="V66" s="2"/>
      <c r="W66" s="2"/>
      <c r="X66" s="2"/>
    </row>
    <row r="67" spans="1:24" ht="12.75">
      <c r="A67" s="134">
        <v>64</v>
      </c>
      <c r="B67" s="192" t="s">
        <v>72</v>
      </c>
      <c r="C67" s="193" t="s">
        <v>50</v>
      </c>
      <c r="D67" s="194" t="s">
        <v>130</v>
      </c>
      <c r="E67" s="59">
        <f t="shared" si="1"/>
        <v>35</v>
      </c>
      <c r="F67" s="50"/>
      <c r="G67" s="21">
        <v>26</v>
      </c>
      <c r="H67" s="26"/>
      <c r="I67" s="26"/>
      <c r="J67" s="26"/>
      <c r="K67" s="26"/>
      <c r="L67" s="26">
        <v>9</v>
      </c>
      <c r="M67" s="26"/>
      <c r="N67" s="26"/>
      <c r="O67" s="26"/>
      <c r="P67" s="26"/>
      <c r="Q67" s="26"/>
      <c r="R67" s="26"/>
      <c r="S67" s="52"/>
      <c r="T67" s="20"/>
      <c r="U67" s="35"/>
      <c r="V67" s="2"/>
      <c r="W67" s="2"/>
      <c r="X67" s="2"/>
    </row>
    <row r="68" spans="1:22" ht="12.75">
      <c r="A68" s="134">
        <v>65</v>
      </c>
      <c r="B68" s="130" t="s">
        <v>279</v>
      </c>
      <c r="C68" s="127" t="s">
        <v>280</v>
      </c>
      <c r="D68" s="186" t="s">
        <v>951</v>
      </c>
      <c r="E68" s="59">
        <f aca="true" t="shared" si="2" ref="E68:E99">SUM(F68:S68)</f>
        <v>34</v>
      </c>
      <c r="F68" s="63"/>
      <c r="G68" s="38"/>
      <c r="H68" s="26"/>
      <c r="I68" s="26"/>
      <c r="J68" s="26"/>
      <c r="K68" s="26">
        <v>13</v>
      </c>
      <c r="L68" s="26">
        <v>11</v>
      </c>
      <c r="M68" s="26"/>
      <c r="N68" s="26"/>
      <c r="O68" s="26">
        <v>10</v>
      </c>
      <c r="P68" s="26"/>
      <c r="Q68" s="26"/>
      <c r="R68" s="26"/>
      <c r="S68" s="52"/>
      <c r="T68" s="2"/>
      <c r="U68" s="2"/>
      <c r="V68" s="2"/>
    </row>
    <row r="69" spans="1:24" ht="12.75">
      <c r="A69" s="134">
        <v>65</v>
      </c>
      <c r="B69" s="130" t="s">
        <v>290</v>
      </c>
      <c r="C69" s="131" t="s">
        <v>270</v>
      </c>
      <c r="D69" s="154" t="s">
        <v>302</v>
      </c>
      <c r="E69" s="59">
        <f t="shared" si="2"/>
        <v>34</v>
      </c>
      <c r="F69" s="51"/>
      <c r="G69" s="26"/>
      <c r="H69" s="26"/>
      <c r="I69" s="26"/>
      <c r="J69" s="26"/>
      <c r="K69" s="26">
        <v>7</v>
      </c>
      <c r="L69" s="26"/>
      <c r="M69" s="26"/>
      <c r="N69" s="26"/>
      <c r="O69" s="26"/>
      <c r="P69" s="26">
        <v>14</v>
      </c>
      <c r="Q69" s="26">
        <v>8</v>
      </c>
      <c r="R69" s="26">
        <v>5</v>
      </c>
      <c r="S69" s="52"/>
      <c r="T69" s="20"/>
      <c r="U69" s="35"/>
      <c r="V69" s="2"/>
      <c r="W69" s="2"/>
      <c r="X69" s="2"/>
    </row>
    <row r="70" spans="1:23" ht="12.75">
      <c r="A70" s="134">
        <v>67</v>
      </c>
      <c r="B70" s="130" t="s">
        <v>273</v>
      </c>
      <c r="C70" s="131" t="s">
        <v>946</v>
      </c>
      <c r="D70" s="154" t="s">
        <v>947</v>
      </c>
      <c r="E70" s="59">
        <f t="shared" si="2"/>
        <v>33</v>
      </c>
      <c r="F70" s="51"/>
      <c r="G70" s="26"/>
      <c r="H70" s="26"/>
      <c r="I70" s="26"/>
      <c r="J70" s="26"/>
      <c r="K70" s="26">
        <v>20</v>
      </c>
      <c r="L70" s="26"/>
      <c r="M70" s="26"/>
      <c r="N70" s="26"/>
      <c r="O70" s="26"/>
      <c r="P70" s="26">
        <v>11</v>
      </c>
      <c r="Q70" s="26">
        <v>2</v>
      </c>
      <c r="R70" s="26"/>
      <c r="S70" s="52"/>
      <c r="T70" s="2"/>
      <c r="U70" s="2"/>
      <c r="V70" s="2"/>
      <c r="W70" s="2"/>
    </row>
    <row r="71" spans="1:19" ht="12.75">
      <c r="A71" s="134">
        <v>68</v>
      </c>
      <c r="B71" s="252" t="s">
        <v>283</v>
      </c>
      <c r="C71" s="250" t="s">
        <v>1387</v>
      </c>
      <c r="D71" s="251" t="s">
        <v>298</v>
      </c>
      <c r="E71" s="59">
        <f t="shared" si="2"/>
        <v>31</v>
      </c>
      <c r="F71" s="63"/>
      <c r="G71" s="38"/>
      <c r="H71" s="26"/>
      <c r="I71" s="26"/>
      <c r="J71" s="26"/>
      <c r="K71" s="26"/>
      <c r="L71" s="26"/>
      <c r="M71" s="26"/>
      <c r="N71" s="26"/>
      <c r="O71" s="26"/>
      <c r="P71" s="26"/>
      <c r="Q71" s="26">
        <v>13</v>
      </c>
      <c r="R71" s="26">
        <v>8</v>
      </c>
      <c r="S71" s="52">
        <v>10</v>
      </c>
    </row>
    <row r="72" spans="1:23" ht="12.75">
      <c r="A72" s="134">
        <v>69</v>
      </c>
      <c r="B72" s="126" t="s">
        <v>1165</v>
      </c>
      <c r="C72" s="127" t="s">
        <v>910</v>
      </c>
      <c r="D72" s="186" t="s">
        <v>1166</v>
      </c>
      <c r="E72" s="59">
        <f t="shared" si="2"/>
        <v>29</v>
      </c>
      <c r="F72" s="50"/>
      <c r="G72" s="26"/>
      <c r="H72" s="26"/>
      <c r="I72" s="26"/>
      <c r="J72" s="26"/>
      <c r="K72" s="26"/>
      <c r="L72" s="26"/>
      <c r="M72" s="26">
        <v>29</v>
      </c>
      <c r="N72" s="26"/>
      <c r="O72" s="26"/>
      <c r="P72" s="26"/>
      <c r="Q72" s="26"/>
      <c r="R72" s="26"/>
      <c r="S72" s="52"/>
      <c r="T72" s="2"/>
      <c r="U72" s="2"/>
      <c r="V72" s="2"/>
      <c r="W72" s="2"/>
    </row>
    <row r="73" spans="1:24" ht="12.75">
      <c r="A73" s="134">
        <v>69</v>
      </c>
      <c r="B73" s="192" t="s">
        <v>88</v>
      </c>
      <c r="C73" s="193" t="s">
        <v>87</v>
      </c>
      <c r="D73" s="194" t="s">
        <v>115</v>
      </c>
      <c r="E73" s="59">
        <f t="shared" si="2"/>
        <v>29</v>
      </c>
      <c r="F73" s="50">
        <v>15</v>
      </c>
      <c r="G73" s="21">
        <v>3</v>
      </c>
      <c r="H73" s="26"/>
      <c r="I73" s="26"/>
      <c r="J73" s="26"/>
      <c r="K73" s="26"/>
      <c r="L73" s="26"/>
      <c r="M73" s="26"/>
      <c r="N73" s="26"/>
      <c r="O73" s="26">
        <v>11</v>
      </c>
      <c r="P73" s="26"/>
      <c r="Q73" s="26"/>
      <c r="R73" s="26"/>
      <c r="S73" s="52"/>
      <c r="T73" s="2"/>
      <c r="U73" s="2"/>
      <c r="V73" s="2"/>
      <c r="W73" s="2"/>
      <c r="X73" s="2"/>
    </row>
    <row r="74" spans="1:24" ht="12.75">
      <c r="A74" s="134">
        <v>69</v>
      </c>
      <c r="B74" s="130" t="s">
        <v>85</v>
      </c>
      <c r="C74" s="131" t="s">
        <v>140</v>
      </c>
      <c r="D74" s="154" t="s">
        <v>129</v>
      </c>
      <c r="E74" s="59">
        <f t="shared" si="2"/>
        <v>29</v>
      </c>
      <c r="F74" s="64"/>
      <c r="G74" s="60">
        <v>13</v>
      </c>
      <c r="H74" s="26"/>
      <c r="I74" s="26"/>
      <c r="J74" s="26"/>
      <c r="K74" s="26"/>
      <c r="L74" s="26"/>
      <c r="M74" s="26">
        <v>15</v>
      </c>
      <c r="N74" s="26"/>
      <c r="O74" s="26">
        <v>1</v>
      </c>
      <c r="P74" s="26"/>
      <c r="Q74" s="26"/>
      <c r="R74" s="26"/>
      <c r="S74" s="52"/>
      <c r="T74" s="2"/>
      <c r="U74" s="2"/>
      <c r="V74" s="2"/>
      <c r="W74" s="2"/>
      <c r="X74" s="2"/>
    </row>
    <row r="75" spans="1:19" ht="12.75">
      <c r="A75" s="134">
        <v>72</v>
      </c>
      <c r="B75" s="63" t="s">
        <v>1418</v>
      </c>
      <c r="C75" s="38" t="s">
        <v>280</v>
      </c>
      <c r="D75" s="88" t="s">
        <v>252</v>
      </c>
      <c r="E75" s="59">
        <f t="shared" si="2"/>
        <v>28</v>
      </c>
      <c r="F75" s="63"/>
      <c r="G75" s="38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>
        <v>2</v>
      </c>
      <c r="S75" s="52">
        <v>26</v>
      </c>
    </row>
    <row r="76" spans="1:23" ht="12.75">
      <c r="A76" s="134">
        <v>73</v>
      </c>
      <c r="B76" s="192" t="s">
        <v>18</v>
      </c>
      <c r="C76" s="193" t="s">
        <v>44</v>
      </c>
      <c r="D76" s="194" t="s">
        <v>82</v>
      </c>
      <c r="E76" s="59">
        <f t="shared" si="2"/>
        <v>24</v>
      </c>
      <c r="F76" s="50"/>
      <c r="G76" s="21">
        <v>6</v>
      </c>
      <c r="H76" s="26"/>
      <c r="I76" s="26">
        <v>14</v>
      </c>
      <c r="J76" s="26"/>
      <c r="K76" s="26"/>
      <c r="L76" s="26"/>
      <c r="M76" s="26"/>
      <c r="N76" s="26"/>
      <c r="O76" s="26"/>
      <c r="P76" s="26"/>
      <c r="Q76" s="26"/>
      <c r="R76" s="26"/>
      <c r="S76" s="52">
        <v>4</v>
      </c>
      <c r="T76" s="2"/>
      <c r="U76" s="2"/>
      <c r="V76" s="2"/>
      <c r="W76" s="2"/>
    </row>
    <row r="77" spans="1:24" ht="12.75">
      <c r="A77" s="134">
        <v>73</v>
      </c>
      <c r="B77" s="130" t="s">
        <v>862</v>
      </c>
      <c r="C77" s="131" t="s">
        <v>1217</v>
      </c>
      <c r="D77" s="154" t="s">
        <v>864</v>
      </c>
      <c r="E77" s="59">
        <f t="shared" si="2"/>
        <v>24</v>
      </c>
      <c r="F77" s="64"/>
      <c r="G77" s="60"/>
      <c r="H77" s="26"/>
      <c r="I77" s="26"/>
      <c r="J77" s="26"/>
      <c r="K77" s="26"/>
      <c r="L77" s="26"/>
      <c r="M77" s="26"/>
      <c r="N77" s="26"/>
      <c r="O77" s="26">
        <v>24</v>
      </c>
      <c r="P77" s="26"/>
      <c r="Q77" s="26"/>
      <c r="R77" s="26"/>
      <c r="S77" s="52"/>
      <c r="T77" s="2"/>
      <c r="U77" s="2"/>
      <c r="V77" s="2"/>
      <c r="W77" s="2"/>
      <c r="X77" s="2"/>
    </row>
    <row r="78" spans="1:24" ht="12.75">
      <c r="A78" s="134">
        <v>73</v>
      </c>
      <c r="B78" s="130" t="s">
        <v>1348</v>
      </c>
      <c r="C78" s="131" t="s">
        <v>1028</v>
      </c>
      <c r="D78" s="154" t="s">
        <v>948</v>
      </c>
      <c r="E78" s="59">
        <f t="shared" si="2"/>
        <v>24</v>
      </c>
      <c r="F78" s="51"/>
      <c r="G78" s="26"/>
      <c r="H78" s="26"/>
      <c r="I78" s="26"/>
      <c r="J78" s="26"/>
      <c r="K78" s="26"/>
      <c r="L78" s="26"/>
      <c r="M78" s="26"/>
      <c r="N78" s="26"/>
      <c r="O78" s="26"/>
      <c r="P78" s="26">
        <v>24</v>
      </c>
      <c r="Q78" s="26"/>
      <c r="R78" s="26"/>
      <c r="S78" s="52"/>
      <c r="T78" s="20"/>
      <c r="U78" s="35"/>
      <c r="V78" s="2"/>
      <c r="W78" s="2"/>
      <c r="X78" s="2"/>
    </row>
    <row r="79" spans="1:24" ht="12.75">
      <c r="A79" s="134">
        <v>76</v>
      </c>
      <c r="B79" s="130" t="s">
        <v>730</v>
      </c>
      <c r="C79" s="131" t="s">
        <v>731</v>
      </c>
      <c r="D79" s="154" t="s">
        <v>1185</v>
      </c>
      <c r="E79" s="59">
        <f t="shared" si="2"/>
        <v>22</v>
      </c>
      <c r="F79" s="51"/>
      <c r="G79" s="26"/>
      <c r="H79" s="26"/>
      <c r="I79" s="26"/>
      <c r="J79" s="26"/>
      <c r="K79" s="26"/>
      <c r="L79" s="26"/>
      <c r="M79" s="26"/>
      <c r="N79" s="26"/>
      <c r="O79" s="26"/>
      <c r="P79" s="26">
        <v>22</v>
      </c>
      <c r="Q79" s="26"/>
      <c r="R79" s="26"/>
      <c r="S79" s="52"/>
      <c r="T79" s="20"/>
      <c r="U79" s="35"/>
      <c r="V79" s="2"/>
      <c r="W79" s="2"/>
      <c r="X79" s="2"/>
    </row>
    <row r="80" spans="1:22" ht="12.75">
      <c r="A80" s="134">
        <v>77</v>
      </c>
      <c r="B80" s="130" t="s">
        <v>449</v>
      </c>
      <c r="C80" s="128" t="s">
        <v>450</v>
      </c>
      <c r="D80" s="187" t="s">
        <v>334</v>
      </c>
      <c r="E80" s="59">
        <f t="shared" si="2"/>
        <v>21</v>
      </c>
      <c r="F80" s="51"/>
      <c r="G80" s="26"/>
      <c r="H80" s="26"/>
      <c r="I80" s="26">
        <v>13</v>
      </c>
      <c r="J80" s="26"/>
      <c r="K80" s="26"/>
      <c r="L80" s="26"/>
      <c r="M80" s="26"/>
      <c r="N80" s="26"/>
      <c r="O80" s="26"/>
      <c r="P80" s="26"/>
      <c r="Q80" s="26"/>
      <c r="R80" s="26"/>
      <c r="S80" s="52">
        <v>8</v>
      </c>
      <c r="T80" s="2"/>
      <c r="U80" s="2"/>
      <c r="V80" s="2"/>
    </row>
    <row r="81" spans="1:23" ht="12.75">
      <c r="A81" s="134">
        <v>78</v>
      </c>
      <c r="B81" s="152" t="s">
        <v>5</v>
      </c>
      <c r="C81" s="128" t="s">
        <v>459</v>
      </c>
      <c r="D81" s="187" t="s">
        <v>392</v>
      </c>
      <c r="E81" s="59">
        <f t="shared" si="2"/>
        <v>19</v>
      </c>
      <c r="F81" s="51"/>
      <c r="G81" s="26"/>
      <c r="H81" s="26">
        <v>3</v>
      </c>
      <c r="I81" s="26"/>
      <c r="J81" s="26">
        <v>7</v>
      </c>
      <c r="K81" s="26"/>
      <c r="L81" s="26"/>
      <c r="M81" s="26">
        <v>9</v>
      </c>
      <c r="N81" s="26"/>
      <c r="O81" s="26"/>
      <c r="P81" s="26"/>
      <c r="Q81" s="26"/>
      <c r="R81" s="26"/>
      <c r="S81" s="52"/>
      <c r="T81" s="2"/>
      <c r="U81" s="2"/>
      <c r="V81" s="2"/>
      <c r="W81" s="2"/>
    </row>
    <row r="82" spans="1:24" ht="12.75">
      <c r="A82" s="134">
        <v>78</v>
      </c>
      <c r="B82" s="192" t="s">
        <v>77</v>
      </c>
      <c r="C82" s="193" t="s">
        <v>78</v>
      </c>
      <c r="D82" s="194" t="s">
        <v>79</v>
      </c>
      <c r="E82" s="59">
        <f t="shared" si="2"/>
        <v>19</v>
      </c>
      <c r="F82" s="50"/>
      <c r="G82" s="21">
        <v>1</v>
      </c>
      <c r="H82" s="26"/>
      <c r="I82" s="26"/>
      <c r="J82" s="26">
        <v>18</v>
      </c>
      <c r="K82" s="26"/>
      <c r="L82" s="26"/>
      <c r="M82" s="26"/>
      <c r="N82" s="26"/>
      <c r="O82" s="26"/>
      <c r="P82" s="26"/>
      <c r="Q82" s="26"/>
      <c r="R82" s="26"/>
      <c r="S82" s="52"/>
      <c r="T82" s="20"/>
      <c r="U82" s="35"/>
      <c r="V82" s="2"/>
      <c r="W82" s="2"/>
      <c r="X82" s="2"/>
    </row>
    <row r="83" spans="1:23" ht="12.75">
      <c r="A83" s="134">
        <v>80</v>
      </c>
      <c r="B83" s="192" t="s">
        <v>104</v>
      </c>
      <c r="C83" s="193" t="s">
        <v>94</v>
      </c>
      <c r="D83" s="194" t="s">
        <v>84</v>
      </c>
      <c r="E83" s="59">
        <f t="shared" si="2"/>
        <v>18</v>
      </c>
      <c r="F83" s="50"/>
      <c r="G83" s="21">
        <v>18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52"/>
      <c r="T83" s="2"/>
      <c r="U83" s="2"/>
      <c r="V83" s="2"/>
      <c r="W83" s="2"/>
    </row>
    <row r="84" spans="1:22" ht="12.75">
      <c r="A84" s="134">
        <v>80</v>
      </c>
      <c r="B84" s="192" t="s">
        <v>96</v>
      </c>
      <c r="C84" s="193" t="s">
        <v>97</v>
      </c>
      <c r="D84" s="194" t="s">
        <v>98</v>
      </c>
      <c r="E84" s="59">
        <f t="shared" si="2"/>
        <v>18</v>
      </c>
      <c r="F84" s="50"/>
      <c r="G84" s="21">
        <v>16</v>
      </c>
      <c r="H84" s="26"/>
      <c r="I84" s="26"/>
      <c r="J84" s="26"/>
      <c r="K84" s="26"/>
      <c r="L84" s="26"/>
      <c r="M84" s="26"/>
      <c r="N84" s="26">
        <v>2</v>
      </c>
      <c r="O84" s="26"/>
      <c r="P84" s="26"/>
      <c r="Q84" s="26"/>
      <c r="R84" s="26"/>
      <c r="S84" s="52"/>
      <c r="T84" s="2"/>
      <c r="U84" s="2"/>
      <c r="V84" s="2"/>
    </row>
    <row r="85" spans="1:19" ht="12.75">
      <c r="A85" s="134">
        <v>82</v>
      </c>
      <c r="B85" s="63" t="s">
        <v>154</v>
      </c>
      <c r="C85" s="38" t="s">
        <v>1415</v>
      </c>
      <c r="D85" s="88" t="s">
        <v>391</v>
      </c>
      <c r="E85" s="59">
        <f t="shared" si="2"/>
        <v>16</v>
      </c>
      <c r="F85" s="63"/>
      <c r="G85" s="38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>
        <v>16</v>
      </c>
      <c r="S85" s="52"/>
    </row>
    <row r="86" spans="1:24" ht="12.75">
      <c r="A86" s="134">
        <v>83</v>
      </c>
      <c r="B86" s="130" t="s">
        <v>1467</v>
      </c>
      <c r="C86" s="131" t="s">
        <v>1468</v>
      </c>
      <c r="D86" s="154" t="s">
        <v>1469</v>
      </c>
      <c r="E86" s="59">
        <f t="shared" si="2"/>
        <v>15</v>
      </c>
      <c r="F86" s="51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52">
        <v>15</v>
      </c>
      <c r="T86" s="20"/>
      <c r="U86" s="2"/>
      <c r="V86" s="2"/>
      <c r="W86" s="2"/>
      <c r="X86" s="2"/>
    </row>
    <row r="87" spans="1:22" ht="12.75">
      <c r="A87" s="134">
        <v>83</v>
      </c>
      <c r="B87" s="130" t="s">
        <v>425</v>
      </c>
      <c r="C87" s="131" t="s">
        <v>99</v>
      </c>
      <c r="D87" s="154" t="s">
        <v>1182</v>
      </c>
      <c r="E87" s="59">
        <f t="shared" si="2"/>
        <v>15</v>
      </c>
      <c r="F87" s="51"/>
      <c r="G87" s="26"/>
      <c r="H87" s="26"/>
      <c r="I87" s="26"/>
      <c r="J87" s="26"/>
      <c r="K87" s="26"/>
      <c r="L87" s="26"/>
      <c r="M87" s="26"/>
      <c r="N87" s="26">
        <v>15</v>
      </c>
      <c r="O87" s="26"/>
      <c r="P87" s="26"/>
      <c r="Q87" s="26"/>
      <c r="R87" s="26"/>
      <c r="S87" s="52"/>
      <c r="T87" s="2"/>
      <c r="U87" s="2"/>
      <c r="V87" s="2"/>
    </row>
    <row r="88" spans="1:23" ht="12.75">
      <c r="A88" s="134">
        <v>85</v>
      </c>
      <c r="B88" s="126" t="s">
        <v>1171</v>
      </c>
      <c r="C88" s="127" t="s">
        <v>1172</v>
      </c>
      <c r="D88" s="186" t="s">
        <v>82</v>
      </c>
      <c r="E88" s="59">
        <f t="shared" si="2"/>
        <v>14</v>
      </c>
      <c r="F88" s="50"/>
      <c r="G88" s="26"/>
      <c r="H88" s="26"/>
      <c r="I88" s="26"/>
      <c r="J88" s="26"/>
      <c r="K88" s="26"/>
      <c r="L88" s="26"/>
      <c r="M88" s="26">
        <v>2</v>
      </c>
      <c r="N88" s="26"/>
      <c r="O88" s="26"/>
      <c r="P88" s="26"/>
      <c r="Q88" s="26"/>
      <c r="R88" s="26"/>
      <c r="S88" s="52">
        <v>12</v>
      </c>
      <c r="T88" s="2"/>
      <c r="U88" s="2"/>
      <c r="V88" s="2"/>
      <c r="W88" s="2"/>
    </row>
    <row r="89" spans="1:22" ht="12.75">
      <c r="A89" s="134">
        <v>85</v>
      </c>
      <c r="B89" s="130" t="s">
        <v>1183</v>
      </c>
      <c r="C89" s="131" t="s">
        <v>1184</v>
      </c>
      <c r="D89" s="154" t="s">
        <v>1185</v>
      </c>
      <c r="E89" s="59">
        <f t="shared" si="2"/>
        <v>14</v>
      </c>
      <c r="F89" s="64"/>
      <c r="G89" s="60"/>
      <c r="H89" s="26"/>
      <c r="I89" s="26"/>
      <c r="J89" s="26"/>
      <c r="K89" s="26"/>
      <c r="L89" s="26"/>
      <c r="M89" s="26"/>
      <c r="N89" s="26">
        <v>14</v>
      </c>
      <c r="O89" s="26"/>
      <c r="P89" s="26"/>
      <c r="Q89" s="26"/>
      <c r="R89" s="26"/>
      <c r="S89" s="52"/>
      <c r="T89" s="2"/>
      <c r="U89" s="2"/>
      <c r="V89" s="2"/>
    </row>
    <row r="90" spans="1:19" ht="12.75">
      <c r="A90" s="134">
        <v>87</v>
      </c>
      <c r="B90" s="130" t="s">
        <v>154</v>
      </c>
      <c r="C90" s="250" t="s">
        <v>1388</v>
      </c>
      <c r="D90" s="251" t="s">
        <v>351</v>
      </c>
      <c r="E90" s="59">
        <f t="shared" si="2"/>
        <v>13</v>
      </c>
      <c r="F90" s="63"/>
      <c r="G90" s="38"/>
      <c r="H90" s="26"/>
      <c r="I90" s="26"/>
      <c r="J90" s="26"/>
      <c r="K90" s="26"/>
      <c r="L90" s="26"/>
      <c r="M90" s="26"/>
      <c r="N90" s="26"/>
      <c r="O90" s="26"/>
      <c r="P90" s="26"/>
      <c r="Q90" s="26">
        <v>6</v>
      </c>
      <c r="R90" s="26">
        <v>7</v>
      </c>
      <c r="S90" s="52"/>
    </row>
    <row r="91" spans="1:24" ht="12.75">
      <c r="A91" s="134">
        <v>88</v>
      </c>
      <c r="B91" s="130" t="s">
        <v>952</v>
      </c>
      <c r="C91" s="128" t="s">
        <v>953</v>
      </c>
      <c r="D91" s="187" t="s">
        <v>258</v>
      </c>
      <c r="E91" s="59">
        <f t="shared" si="2"/>
        <v>12</v>
      </c>
      <c r="F91" s="51"/>
      <c r="G91" s="26"/>
      <c r="H91" s="26"/>
      <c r="I91" s="26"/>
      <c r="J91" s="26"/>
      <c r="K91" s="26">
        <v>12</v>
      </c>
      <c r="L91" s="26"/>
      <c r="M91" s="26"/>
      <c r="N91" s="26"/>
      <c r="O91" s="26"/>
      <c r="P91" s="26"/>
      <c r="Q91" s="26"/>
      <c r="R91" s="26"/>
      <c r="S91" s="52"/>
      <c r="T91" s="2"/>
      <c r="U91" s="2"/>
      <c r="V91" s="2"/>
      <c r="W91" s="2"/>
      <c r="X91" s="2"/>
    </row>
    <row r="92" spans="1:24" ht="12.75">
      <c r="A92" s="134">
        <v>88</v>
      </c>
      <c r="B92" s="130" t="s">
        <v>757</v>
      </c>
      <c r="C92" s="131" t="s">
        <v>1186</v>
      </c>
      <c r="D92" s="154" t="s">
        <v>243</v>
      </c>
      <c r="E92" s="59">
        <f t="shared" si="2"/>
        <v>12</v>
      </c>
      <c r="F92" s="51"/>
      <c r="G92" s="26"/>
      <c r="H92" s="26"/>
      <c r="I92" s="26"/>
      <c r="J92" s="26"/>
      <c r="K92" s="26"/>
      <c r="L92" s="26"/>
      <c r="M92" s="26"/>
      <c r="N92" s="26">
        <v>12</v>
      </c>
      <c r="O92" s="26"/>
      <c r="P92" s="26"/>
      <c r="Q92" s="26"/>
      <c r="R92" s="26"/>
      <c r="S92" s="52"/>
      <c r="T92" s="20"/>
      <c r="U92" s="35"/>
      <c r="V92" s="2"/>
      <c r="W92" s="2"/>
      <c r="X92" s="2"/>
    </row>
    <row r="93" spans="1:22" ht="12.75">
      <c r="A93" s="134">
        <v>90</v>
      </c>
      <c r="B93" s="130" t="s">
        <v>862</v>
      </c>
      <c r="C93" s="131" t="s">
        <v>972</v>
      </c>
      <c r="D93" s="154" t="s">
        <v>864</v>
      </c>
      <c r="E93" s="59">
        <f t="shared" si="2"/>
        <v>11</v>
      </c>
      <c r="F93" s="51"/>
      <c r="G93" s="26"/>
      <c r="H93" s="26"/>
      <c r="I93" s="26"/>
      <c r="J93" s="26"/>
      <c r="K93" s="26"/>
      <c r="L93" s="26"/>
      <c r="M93" s="26"/>
      <c r="N93" s="26">
        <v>11</v>
      </c>
      <c r="O93" s="26"/>
      <c r="P93" s="26"/>
      <c r="Q93" s="26"/>
      <c r="R93" s="26"/>
      <c r="S93" s="52"/>
      <c r="T93" s="2"/>
      <c r="U93" s="2"/>
      <c r="V93" s="2"/>
    </row>
    <row r="94" spans="1:22" ht="12.75">
      <c r="A94" s="134">
        <v>90</v>
      </c>
      <c r="B94" s="192" t="s">
        <v>5</v>
      </c>
      <c r="C94" s="193" t="s">
        <v>7</v>
      </c>
      <c r="D94" s="194" t="s">
        <v>31</v>
      </c>
      <c r="E94" s="59">
        <f t="shared" si="2"/>
        <v>11</v>
      </c>
      <c r="F94" s="50">
        <v>11</v>
      </c>
      <c r="G94" s="21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52"/>
      <c r="T94" s="2"/>
      <c r="U94" s="2"/>
      <c r="V94" s="2"/>
    </row>
    <row r="95" spans="1:24" ht="12.75">
      <c r="A95" s="134">
        <v>90</v>
      </c>
      <c r="B95" s="130" t="s">
        <v>958</v>
      </c>
      <c r="C95" s="127" t="s">
        <v>959</v>
      </c>
      <c r="D95" s="186" t="s">
        <v>342</v>
      </c>
      <c r="E95" s="59">
        <f t="shared" si="2"/>
        <v>11</v>
      </c>
      <c r="F95" s="63"/>
      <c r="G95" s="38"/>
      <c r="H95" s="26"/>
      <c r="I95" s="26"/>
      <c r="J95" s="26"/>
      <c r="K95" s="26">
        <v>5</v>
      </c>
      <c r="L95" s="26"/>
      <c r="M95" s="26"/>
      <c r="N95" s="26">
        <v>6</v>
      </c>
      <c r="O95" s="26"/>
      <c r="P95" s="26"/>
      <c r="Q95" s="26"/>
      <c r="R95" s="26"/>
      <c r="S95" s="52"/>
      <c r="T95" s="2"/>
      <c r="U95" s="2"/>
      <c r="V95" s="2"/>
      <c r="W95" s="2"/>
      <c r="X95" s="2"/>
    </row>
    <row r="96" spans="1:22" ht="12.75">
      <c r="A96" s="134">
        <v>93</v>
      </c>
      <c r="B96" s="130" t="s">
        <v>396</v>
      </c>
      <c r="C96" s="127" t="s">
        <v>395</v>
      </c>
      <c r="D96" s="186" t="s">
        <v>397</v>
      </c>
      <c r="E96" s="59">
        <f t="shared" si="2"/>
        <v>10</v>
      </c>
      <c r="F96" s="63"/>
      <c r="G96" s="38"/>
      <c r="H96" s="26">
        <v>1</v>
      </c>
      <c r="I96" s="26">
        <v>8</v>
      </c>
      <c r="J96" s="26"/>
      <c r="K96" s="26"/>
      <c r="L96" s="26"/>
      <c r="M96" s="26"/>
      <c r="N96" s="26"/>
      <c r="O96" s="26"/>
      <c r="P96" s="26"/>
      <c r="Q96" s="26"/>
      <c r="R96" s="26"/>
      <c r="S96" s="52">
        <v>1</v>
      </c>
      <c r="T96" s="2"/>
      <c r="U96" s="2"/>
      <c r="V96" s="2"/>
    </row>
    <row r="97" spans="1:22" ht="12.75">
      <c r="A97" s="134">
        <v>93</v>
      </c>
      <c r="B97" s="130" t="s">
        <v>269</v>
      </c>
      <c r="C97" s="127" t="s">
        <v>270</v>
      </c>
      <c r="D97" s="186" t="s">
        <v>1353</v>
      </c>
      <c r="E97" s="59">
        <f t="shared" si="2"/>
        <v>10</v>
      </c>
      <c r="F97" s="63"/>
      <c r="G97" s="38"/>
      <c r="H97" s="26"/>
      <c r="I97" s="26"/>
      <c r="J97" s="26"/>
      <c r="K97" s="26"/>
      <c r="L97" s="26"/>
      <c r="M97" s="26"/>
      <c r="N97" s="26"/>
      <c r="O97" s="26"/>
      <c r="P97" s="26">
        <v>4</v>
      </c>
      <c r="Q97" s="26"/>
      <c r="R97" s="26">
        <v>6</v>
      </c>
      <c r="S97" s="52"/>
      <c r="T97" s="2"/>
      <c r="U97" s="2"/>
      <c r="V97" s="2"/>
    </row>
    <row r="98" spans="1:23" ht="12.75">
      <c r="A98" s="134">
        <v>93</v>
      </c>
      <c r="B98" s="192" t="s">
        <v>69</v>
      </c>
      <c r="C98" s="193" t="s">
        <v>8</v>
      </c>
      <c r="D98" s="194" t="s">
        <v>27</v>
      </c>
      <c r="E98" s="59">
        <f t="shared" si="2"/>
        <v>10</v>
      </c>
      <c r="F98" s="50">
        <v>10</v>
      </c>
      <c r="G98" s="21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52"/>
      <c r="T98" s="2"/>
      <c r="U98" s="2"/>
      <c r="V98" s="2"/>
      <c r="W98" s="2"/>
    </row>
    <row r="99" spans="1:22" ht="12.75">
      <c r="A99" s="134">
        <v>93</v>
      </c>
      <c r="B99" s="130" t="s">
        <v>225</v>
      </c>
      <c r="C99" s="131" t="s">
        <v>1349</v>
      </c>
      <c r="D99" s="154" t="s">
        <v>1350</v>
      </c>
      <c r="E99" s="59">
        <f t="shared" si="2"/>
        <v>10</v>
      </c>
      <c r="F99" s="51"/>
      <c r="G99" s="26"/>
      <c r="H99" s="26"/>
      <c r="I99" s="26"/>
      <c r="J99" s="26"/>
      <c r="K99" s="26"/>
      <c r="L99" s="26"/>
      <c r="M99" s="26"/>
      <c r="N99" s="26"/>
      <c r="O99" s="26"/>
      <c r="P99" s="26">
        <v>10</v>
      </c>
      <c r="Q99" s="26"/>
      <c r="R99" s="26"/>
      <c r="S99" s="52"/>
      <c r="T99" s="2"/>
      <c r="U99" s="2"/>
      <c r="V99" s="2"/>
    </row>
    <row r="100" spans="1:24" ht="12.75">
      <c r="A100" s="134">
        <v>97</v>
      </c>
      <c r="B100" s="130" t="s">
        <v>952</v>
      </c>
      <c r="C100" s="128" t="s">
        <v>736</v>
      </c>
      <c r="D100" s="187" t="s">
        <v>258</v>
      </c>
      <c r="E100" s="59">
        <f aca="true" t="shared" si="3" ref="E100:E122">SUM(F100:S100)</f>
        <v>9</v>
      </c>
      <c r="F100" s="51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52">
        <v>9</v>
      </c>
      <c r="T100" s="2"/>
      <c r="U100" s="2"/>
      <c r="V100" s="2"/>
      <c r="W100" s="2"/>
      <c r="X100" s="2"/>
    </row>
    <row r="101" spans="1:22" ht="12.75">
      <c r="A101" s="134">
        <v>97</v>
      </c>
      <c r="B101" s="130" t="s">
        <v>871</v>
      </c>
      <c r="C101" s="131" t="s">
        <v>1187</v>
      </c>
      <c r="D101" s="154" t="s">
        <v>31</v>
      </c>
      <c r="E101" s="59">
        <f t="shared" si="3"/>
        <v>9</v>
      </c>
      <c r="F101" s="51"/>
      <c r="G101" s="26"/>
      <c r="H101" s="26"/>
      <c r="I101" s="26"/>
      <c r="J101" s="26"/>
      <c r="K101" s="26"/>
      <c r="L101" s="26"/>
      <c r="M101" s="26"/>
      <c r="N101" s="26">
        <v>9</v>
      </c>
      <c r="O101" s="26"/>
      <c r="P101" s="26"/>
      <c r="Q101" s="26"/>
      <c r="R101" s="26"/>
      <c r="S101" s="52"/>
      <c r="T101" s="2"/>
      <c r="U101" s="2"/>
      <c r="V101" s="2"/>
    </row>
    <row r="102" spans="1:23" ht="12.75">
      <c r="A102" s="134">
        <v>99</v>
      </c>
      <c r="B102" s="130" t="s">
        <v>735</v>
      </c>
      <c r="C102" s="131" t="s">
        <v>736</v>
      </c>
      <c r="D102" s="154" t="s">
        <v>1220</v>
      </c>
      <c r="E102" s="59">
        <f t="shared" si="3"/>
        <v>8</v>
      </c>
      <c r="F102" s="51"/>
      <c r="G102" s="26"/>
      <c r="H102" s="26"/>
      <c r="I102" s="26"/>
      <c r="J102" s="26"/>
      <c r="K102" s="26"/>
      <c r="L102" s="26"/>
      <c r="M102" s="26"/>
      <c r="N102" s="26"/>
      <c r="O102" s="26">
        <v>8</v>
      </c>
      <c r="P102" s="26"/>
      <c r="Q102" s="26"/>
      <c r="R102" s="26"/>
      <c r="S102" s="52"/>
      <c r="T102" s="2"/>
      <c r="U102" s="2"/>
      <c r="V102" s="2"/>
      <c r="W102" s="2"/>
    </row>
    <row r="103" spans="1:24" ht="12.75">
      <c r="A103" s="134">
        <v>99</v>
      </c>
      <c r="B103" s="130" t="s">
        <v>1107</v>
      </c>
      <c r="C103" s="131" t="s">
        <v>280</v>
      </c>
      <c r="D103" s="154" t="s">
        <v>1170</v>
      </c>
      <c r="E103" s="59">
        <f t="shared" si="3"/>
        <v>8</v>
      </c>
      <c r="F103" s="63"/>
      <c r="G103" s="38"/>
      <c r="H103" s="26"/>
      <c r="I103" s="26"/>
      <c r="J103" s="26"/>
      <c r="K103" s="26"/>
      <c r="L103" s="26"/>
      <c r="M103" s="26">
        <v>8</v>
      </c>
      <c r="N103" s="26"/>
      <c r="O103" s="26"/>
      <c r="P103" s="26"/>
      <c r="Q103" s="26"/>
      <c r="R103" s="26"/>
      <c r="S103" s="52"/>
      <c r="T103" s="2"/>
      <c r="U103" s="2"/>
      <c r="V103" s="2"/>
      <c r="W103" s="2"/>
      <c r="X103" s="2"/>
    </row>
    <row r="104" spans="1:22" ht="12.75">
      <c r="A104" s="134">
        <v>101</v>
      </c>
      <c r="B104" s="130" t="s">
        <v>1212</v>
      </c>
      <c r="C104" s="131" t="s">
        <v>1351</v>
      </c>
      <c r="D104" s="154" t="s">
        <v>1213</v>
      </c>
      <c r="E104" s="59">
        <f t="shared" si="3"/>
        <v>7</v>
      </c>
      <c r="F104" s="51"/>
      <c r="G104" s="26"/>
      <c r="H104" s="26"/>
      <c r="I104" s="26"/>
      <c r="J104" s="26"/>
      <c r="K104" s="26"/>
      <c r="L104" s="26"/>
      <c r="M104" s="26"/>
      <c r="N104" s="26"/>
      <c r="O104" s="26"/>
      <c r="P104" s="26">
        <v>7</v>
      </c>
      <c r="Q104" s="26"/>
      <c r="R104" s="26"/>
      <c r="S104" s="52"/>
      <c r="T104" s="2"/>
      <c r="U104" s="2"/>
      <c r="V104" s="2"/>
    </row>
    <row r="105" spans="1:23" ht="12.75">
      <c r="A105" s="134">
        <v>102</v>
      </c>
      <c r="B105" s="130" t="s">
        <v>1133</v>
      </c>
      <c r="C105" s="127" t="s">
        <v>1134</v>
      </c>
      <c r="D105" s="186" t="s">
        <v>82</v>
      </c>
      <c r="E105" s="59">
        <f t="shared" si="3"/>
        <v>6</v>
      </c>
      <c r="F105" s="63"/>
      <c r="G105" s="38"/>
      <c r="H105" s="26"/>
      <c r="I105" s="26"/>
      <c r="J105" s="26"/>
      <c r="K105" s="26"/>
      <c r="L105" s="26">
        <v>6</v>
      </c>
      <c r="M105" s="26"/>
      <c r="N105" s="26"/>
      <c r="O105" s="26"/>
      <c r="P105" s="26"/>
      <c r="Q105" s="26"/>
      <c r="R105" s="26"/>
      <c r="S105" s="52"/>
      <c r="T105" s="2"/>
      <c r="U105" s="2"/>
      <c r="V105" s="2"/>
      <c r="W105" s="2"/>
    </row>
    <row r="106" spans="1:22" ht="12.75">
      <c r="A106" s="134">
        <v>102</v>
      </c>
      <c r="B106" s="126" t="s">
        <v>1204</v>
      </c>
      <c r="C106" s="127" t="s">
        <v>1352</v>
      </c>
      <c r="D106" s="186" t="s">
        <v>1206</v>
      </c>
      <c r="E106" s="59">
        <f t="shared" si="3"/>
        <v>6</v>
      </c>
      <c r="F106" s="50"/>
      <c r="G106" s="26"/>
      <c r="H106" s="26"/>
      <c r="I106" s="26"/>
      <c r="J106" s="26"/>
      <c r="K106" s="26"/>
      <c r="L106" s="26"/>
      <c r="M106" s="26"/>
      <c r="N106" s="26"/>
      <c r="O106" s="26"/>
      <c r="P106" s="26">
        <v>6</v>
      </c>
      <c r="Q106" s="26"/>
      <c r="R106" s="26"/>
      <c r="S106" s="52"/>
      <c r="T106" s="2"/>
      <c r="U106" s="2"/>
      <c r="V106" s="2"/>
    </row>
    <row r="107" spans="1:22" ht="12.75">
      <c r="A107" s="134">
        <v>104</v>
      </c>
      <c r="B107" s="130" t="s">
        <v>389</v>
      </c>
      <c r="C107" s="131" t="s">
        <v>390</v>
      </c>
      <c r="D107" s="154" t="s">
        <v>391</v>
      </c>
      <c r="E107" s="59">
        <f t="shared" si="3"/>
        <v>5</v>
      </c>
      <c r="F107" s="51"/>
      <c r="G107" s="26"/>
      <c r="H107" s="26">
        <v>5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52"/>
      <c r="T107" s="2"/>
      <c r="U107" s="2"/>
      <c r="V107" s="2"/>
    </row>
    <row r="108" spans="1:24" ht="12.75">
      <c r="A108" s="134">
        <v>104</v>
      </c>
      <c r="B108" s="130" t="s">
        <v>857</v>
      </c>
      <c r="C108" s="131" t="s">
        <v>858</v>
      </c>
      <c r="D108" s="154" t="s">
        <v>859</v>
      </c>
      <c r="E108" s="59">
        <f t="shared" si="3"/>
        <v>5</v>
      </c>
      <c r="F108" s="51"/>
      <c r="G108" s="26"/>
      <c r="H108" s="26"/>
      <c r="I108" s="26"/>
      <c r="J108" s="26">
        <v>5</v>
      </c>
      <c r="K108" s="26"/>
      <c r="L108" s="26"/>
      <c r="M108" s="26"/>
      <c r="N108" s="26"/>
      <c r="O108" s="26"/>
      <c r="P108" s="26"/>
      <c r="Q108" s="26"/>
      <c r="R108" s="26"/>
      <c r="S108" s="52"/>
      <c r="T108" s="2"/>
      <c r="U108" s="2"/>
      <c r="V108" s="2"/>
      <c r="W108" s="2"/>
      <c r="X108" s="2"/>
    </row>
    <row r="109" spans="1:24" ht="12.75">
      <c r="A109" s="134">
        <v>104</v>
      </c>
      <c r="B109" s="130" t="s">
        <v>1188</v>
      </c>
      <c r="C109" s="128" t="s">
        <v>866</v>
      </c>
      <c r="D109" s="187" t="s">
        <v>301</v>
      </c>
      <c r="E109" s="59">
        <f t="shared" si="3"/>
        <v>5</v>
      </c>
      <c r="F109" s="51"/>
      <c r="G109" s="26"/>
      <c r="H109" s="26"/>
      <c r="I109" s="26"/>
      <c r="J109" s="26"/>
      <c r="K109" s="26"/>
      <c r="L109" s="26"/>
      <c r="M109" s="26"/>
      <c r="N109" s="26">
        <v>5</v>
      </c>
      <c r="O109" s="26"/>
      <c r="P109" s="26"/>
      <c r="Q109" s="26"/>
      <c r="R109" s="26"/>
      <c r="S109" s="52"/>
      <c r="T109" s="20"/>
      <c r="U109" s="35"/>
      <c r="V109" s="2"/>
      <c r="W109" s="2"/>
      <c r="X109" s="2"/>
    </row>
    <row r="110" spans="1:22" ht="12.75">
      <c r="A110" s="134">
        <v>107</v>
      </c>
      <c r="B110" s="130" t="s">
        <v>183</v>
      </c>
      <c r="C110" s="127" t="s">
        <v>94</v>
      </c>
      <c r="D110" s="186" t="s">
        <v>301</v>
      </c>
      <c r="E110" s="59">
        <f t="shared" si="3"/>
        <v>4</v>
      </c>
      <c r="F110" s="63"/>
      <c r="G110" s="38"/>
      <c r="H110" s="26"/>
      <c r="I110" s="26"/>
      <c r="J110" s="26"/>
      <c r="K110" s="26"/>
      <c r="L110" s="26"/>
      <c r="M110" s="26"/>
      <c r="N110" s="26">
        <v>4</v>
      </c>
      <c r="O110" s="26"/>
      <c r="P110" s="26"/>
      <c r="Q110" s="26"/>
      <c r="R110" s="26"/>
      <c r="S110" s="52"/>
      <c r="T110" s="2"/>
      <c r="U110" s="2"/>
      <c r="V110" s="2"/>
    </row>
    <row r="111" spans="1:19" ht="12.75">
      <c r="A111" s="134">
        <v>107</v>
      </c>
      <c r="B111" s="63" t="s">
        <v>1416</v>
      </c>
      <c r="C111" s="38" t="s">
        <v>1417</v>
      </c>
      <c r="D111" s="88" t="s">
        <v>957</v>
      </c>
      <c r="E111" s="59">
        <f t="shared" si="3"/>
        <v>4</v>
      </c>
      <c r="F111" s="63"/>
      <c r="G111" s="38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>
        <v>4</v>
      </c>
      <c r="S111" s="52"/>
    </row>
    <row r="112" spans="1:24" ht="12.75">
      <c r="A112" s="134">
        <v>109</v>
      </c>
      <c r="B112" s="152" t="s">
        <v>896</v>
      </c>
      <c r="C112" s="128" t="s">
        <v>682</v>
      </c>
      <c r="D112" s="187" t="s">
        <v>1354</v>
      </c>
      <c r="E112" s="59">
        <f t="shared" si="3"/>
        <v>3</v>
      </c>
      <c r="F112" s="51"/>
      <c r="G112" s="26"/>
      <c r="H112" s="26"/>
      <c r="I112" s="26"/>
      <c r="J112" s="26"/>
      <c r="K112" s="26"/>
      <c r="L112" s="26"/>
      <c r="M112" s="26"/>
      <c r="N112" s="26"/>
      <c r="O112" s="26"/>
      <c r="P112" s="26">
        <v>3</v>
      </c>
      <c r="Q112" s="26"/>
      <c r="R112" s="26"/>
      <c r="S112" s="52"/>
      <c r="T112" s="20"/>
      <c r="U112" s="35"/>
      <c r="V112" s="2"/>
      <c r="W112" s="2"/>
      <c r="X112" s="2"/>
    </row>
    <row r="113" spans="1:22" ht="12.75">
      <c r="A113" s="134">
        <v>109</v>
      </c>
      <c r="B113" s="130" t="s">
        <v>1135</v>
      </c>
      <c r="C113" s="131" t="s">
        <v>7</v>
      </c>
      <c r="D113" s="154" t="s">
        <v>1136</v>
      </c>
      <c r="E113" s="59">
        <f t="shared" si="3"/>
        <v>3</v>
      </c>
      <c r="F113" s="51"/>
      <c r="G113" s="26"/>
      <c r="H113" s="26"/>
      <c r="I113" s="26"/>
      <c r="J113" s="26"/>
      <c r="K113" s="26"/>
      <c r="L113" s="26">
        <v>3</v>
      </c>
      <c r="M113" s="26"/>
      <c r="N113" s="26"/>
      <c r="O113" s="26"/>
      <c r="P113" s="26"/>
      <c r="Q113" s="26"/>
      <c r="R113" s="26"/>
      <c r="S113" s="52"/>
      <c r="T113" s="2"/>
      <c r="U113" s="2"/>
      <c r="V113" s="2"/>
    </row>
    <row r="114" spans="1:24" ht="12.75">
      <c r="A114" s="134">
        <v>111</v>
      </c>
      <c r="B114" s="130" t="s">
        <v>269</v>
      </c>
      <c r="C114" s="131" t="s">
        <v>393</v>
      </c>
      <c r="D114" s="154" t="s">
        <v>394</v>
      </c>
      <c r="E114" s="59">
        <f t="shared" si="3"/>
        <v>2</v>
      </c>
      <c r="F114" s="51"/>
      <c r="G114" s="26"/>
      <c r="H114" s="26">
        <v>2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52"/>
      <c r="T114" s="2"/>
      <c r="U114" s="2"/>
      <c r="V114" s="2"/>
      <c r="W114" s="2"/>
      <c r="X114" s="2"/>
    </row>
    <row r="115" spans="1:22" ht="12.75">
      <c r="A115" s="134">
        <v>111</v>
      </c>
      <c r="B115" s="130" t="s">
        <v>267</v>
      </c>
      <c r="C115" s="128" t="s">
        <v>268</v>
      </c>
      <c r="D115" s="187" t="s">
        <v>98</v>
      </c>
      <c r="E115" s="59">
        <f t="shared" si="3"/>
        <v>2</v>
      </c>
      <c r="F115" s="51"/>
      <c r="G115" s="26"/>
      <c r="H115" s="26"/>
      <c r="I115" s="26">
        <v>2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52"/>
      <c r="T115" s="2"/>
      <c r="U115" s="2"/>
      <c r="V115" s="2"/>
    </row>
    <row r="116" spans="1:22" ht="12.75">
      <c r="A116" s="134">
        <v>111</v>
      </c>
      <c r="B116" s="269" t="s">
        <v>860</v>
      </c>
      <c r="C116" s="270" t="s">
        <v>861</v>
      </c>
      <c r="D116" s="271" t="s">
        <v>26</v>
      </c>
      <c r="E116" s="256">
        <f t="shared" si="3"/>
        <v>2</v>
      </c>
      <c r="F116" s="164"/>
      <c r="G116" s="49"/>
      <c r="H116" s="49"/>
      <c r="I116" s="49"/>
      <c r="J116" s="49">
        <v>2</v>
      </c>
      <c r="K116" s="49"/>
      <c r="L116" s="49"/>
      <c r="M116" s="49"/>
      <c r="N116" s="49"/>
      <c r="O116" s="49"/>
      <c r="P116" s="49"/>
      <c r="Q116" s="49"/>
      <c r="R116" s="49"/>
      <c r="S116" s="161"/>
      <c r="T116" s="2"/>
      <c r="U116" s="2"/>
      <c r="V116" s="2"/>
    </row>
    <row r="117" spans="1:22" ht="12.75">
      <c r="A117" s="134">
        <v>111</v>
      </c>
      <c r="B117" s="130" t="s">
        <v>1355</v>
      </c>
      <c r="C117" s="131" t="s">
        <v>1356</v>
      </c>
      <c r="D117" s="154" t="s">
        <v>1357</v>
      </c>
      <c r="E117" s="59">
        <f t="shared" si="3"/>
        <v>2</v>
      </c>
      <c r="F117" s="51"/>
      <c r="G117" s="26"/>
      <c r="H117" s="26"/>
      <c r="I117" s="26"/>
      <c r="J117" s="26"/>
      <c r="K117" s="26"/>
      <c r="L117" s="26"/>
      <c r="M117" s="26"/>
      <c r="N117" s="26"/>
      <c r="O117" s="26"/>
      <c r="P117" s="26">
        <v>2</v>
      </c>
      <c r="Q117" s="26"/>
      <c r="R117" s="26"/>
      <c r="S117" s="52"/>
      <c r="T117" s="2"/>
      <c r="U117" s="2"/>
      <c r="V117" s="2"/>
    </row>
    <row r="118" spans="1:22" ht="12.75">
      <c r="A118" s="134">
        <v>111</v>
      </c>
      <c r="B118" s="130" t="s">
        <v>287</v>
      </c>
      <c r="C118" s="128" t="s">
        <v>288</v>
      </c>
      <c r="D118" s="187" t="s">
        <v>300</v>
      </c>
      <c r="E118" s="59">
        <f t="shared" si="3"/>
        <v>2</v>
      </c>
      <c r="F118" s="51"/>
      <c r="G118" s="26"/>
      <c r="H118" s="26"/>
      <c r="I118" s="26"/>
      <c r="J118" s="26"/>
      <c r="K118" s="26">
        <v>2</v>
      </c>
      <c r="L118" s="26"/>
      <c r="M118" s="26"/>
      <c r="N118" s="26"/>
      <c r="O118" s="26"/>
      <c r="P118" s="26"/>
      <c r="Q118" s="26"/>
      <c r="R118" s="26"/>
      <c r="S118" s="52"/>
      <c r="T118" s="2"/>
      <c r="U118" s="2"/>
      <c r="V118" s="2"/>
    </row>
    <row r="119" spans="1:19" ht="12.75">
      <c r="A119" s="134">
        <v>116</v>
      </c>
      <c r="B119" s="126" t="s">
        <v>961</v>
      </c>
      <c r="C119" s="127" t="s">
        <v>9</v>
      </c>
      <c r="D119" s="186" t="s">
        <v>962</v>
      </c>
      <c r="E119" s="59">
        <f t="shared" si="3"/>
        <v>1</v>
      </c>
      <c r="F119" s="50"/>
      <c r="G119" s="26"/>
      <c r="H119" s="26"/>
      <c r="I119" s="26"/>
      <c r="J119" s="26"/>
      <c r="K119" s="26">
        <v>1</v>
      </c>
      <c r="L119" s="26"/>
      <c r="M119" s="26"/>
      <c r="N119" s="26"/>
      <c r="O119" s="26"/>
      <c r="P119" s="26"/>
      <c r="Q119" s="26"/>
      <c r="R119" s="26"/>
      <c r="S119" s="52"/>
    </row>
    <row r="120" spans="1:22" ht="12.75">
      <c r="A120" s="134">
        <v>116</v>
      </c>
      <c r="B120" s="130" t="s">
        <v>862</v>
      </c>
      <c r="C120" s="127" t="s">
        <v>863</v>
      </c>
      <c r="D120" s="186" t="s">
        <v>864</v>
      </c>
      <c r="E120" s="59">
        <f t="shared" si="3"/>
        <v>1</v>
      </c>
      <c r="F120" s="63"/>
      <c r="G120" s="38"/>
      <c r="H120" s="26"/>
      <c r="I120" s="26"/>
      <c r="J120" s="26">
        <v>1</v>
      </c>
      <c r="K120" s="26"/>
      <c r="L120" s="26"/>
      <c r="M120" s="26"/>
      <c r="N120" s="26"/>
      <c r="O120" s="26"/>
      <c r="P120" s="26"/>
      <c r="Q120" s="26"/>
      <c r="R120" s="26"/>
      <c r="S120" s="52"/>
      <c r="T120" s="2"/>
      <c r="U120" s="2"/>
      <c r="V120" s="2"/>
    </row>
    <row r="121" spans="1:24" ht="12.75">
      <c r="A121" s="134">
        <v>116</v>
      </c>
      <c r="B121" s="130" t="s">
        <v>667</v>
      </c>
      <c r="C121" s="127" t="s">
        <v>1189</v>
      </c>
      <c r="D121" s="186" t="s">
        <v>245</v>
      </c>
      <c r="E121" s="59">
        <f t="shared" si="3"/>
        <v>1</v>
      </c>
      <c r="F121" s="63"/>
      <c r="G121" s="38"/>
      <c r="H121" s="26"/>
      <c r="I121" s="26"/>
      <c r="J121" s="26"/>
      <c r="K121" s="26"/>
      <c r="L121" s="26"/>
      <c r="M121" s="26"/>
      <c r="N121" s="26">
        <v>1</v>
      </c>
      <c r="O121" s="26"/>
      <c r="P121" s="26"/>
      <c r="Q121" s="26"/>
      <c r="R121" s="26"/>
      <c r="S121" s="52"/>
      <c r="T121" s="2"/>
      <c r="U121" s="2"/>
      <c r="V121" s="2"/>
      <c r="W121" s="2"/>
      <c r="X121" s="2"/>
    </row>
    <row r="122" spans="1:19" ht="12.75" customHeight="1" thickBot="1">
      <c r="A122" s="305">
        <v>116</v>
      </c>
      <c r="B122" s="255" t="s">
        <v>423</v>
      </c>
      <c r="C122" s="253" t="s">
        <v>9</v>
      </c>
      <c r="D122" s="254" t="s">
        <v>1389</v>
      </c>
      <c r="E122" s="91">
        <f t="shared" si="3"/>
        <v>1</v>
      </c>
      <c r="F122" s="265"/>
      <c r="G122" s="61"/>
      <c r="H122" s="34"/>
      <c r="I122" s="34"/>
      <c r="J122" s="34"/>
      <c r="K122" s="34"/>
      <c r="L122" s="34"/>
      <c r="M122" s="34"/>
      <c r="N122" s="34"/>
      <c r="O122" s="34"/>
      <c r="P122" s="34"/>
      <c r="Q122" s="34">
        <v>1</v>
      </c>
      <c r="R122" s="34"/>
      <c r="S122" s="16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Skiforbund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Nymoen</dc:creator>
  <cp:keywords/>
  <dc:description/>
  <cp:lastModifiedBy>User</cp:lastModifiedBy>
  <dcterms:created xsi:type="dcterms:W3CDTF">2006-03-04T12:42:03Z</dcterms:created>
  <dcterms:modified xsi:type="dcterms:W3CDTF">2008-03-31T17:41:37Z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