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46" windowWidth="14790" windowHeight="9030" tabRatio="799" activeTab="8"/>
  </bookViews>
  <sheets>
    <sheet name="J 17" sheetId="1" r:id="rId1"/>
    <sheet name="J 18" sheetId="2" r:id="rId2"/>
    <sheet name="J 19-20" sheetId="3" r:id="rId3"/>
    <sheet name="Kv. Senior" sheetId="4" r:id="rId4"/>
    <sheet name="U 23 K" sheetId="5" r:id="rId5"/>
    <sheet name="G 17" sheetId="6" r:id="rId6"/>
    <sheet name="G 18" sheetId="7" r:id="rId7"/>
    <sheet name="G 19-20" sheetId="8" r:id="rId8"/>
    <sheet name="M senior" sheetId="9" r:id="rId9"/>
    <sheet name="U 23 M" sheetId="10" r:id="rId10"/>
    <sheet name="Funksjonsh." sheetId="11" r:id="rId11"/>
  </sheets>
  <definedNames/>
  <calcPr fullCalcOnLoad="1"/>
</workbook>
</file>

<file path=xl/sharedStrings.xml><?xml version="1.0" encoding="utf-8"?>
<sst xmlns="http://schemas.openxmlformats.org/spreadsheetml/2006/main" count="2401" uniqueCount="1327">
  <si>
    <t>Etternavn</t>
  </si>
  <si>
    <t>Fornavn</t>
  </si>
  <si>
    <t>Klubb</t>
  </si>
  <si>
    <t>TOTAL</t>
  </si>
  <si>
    <t>Regler: 5 av 7 renn teller. Deretter går de 15 beste til finalen. Poengene i finalen legges til.</t>
  </si>
  <si>
    <t>Østensen</t>
  </si>
  <si>
    <t>Simen</t>
  </si>
  <si>
    <t>Jensen</t>
  </si>
  <si>
    <t>Therese</t>
  </si>
  <si>
    <t>Ingrid</t>
  </si>
  <si>
    <t>Siri</t>
  </si>
  <si>
    <t>Pedersen</t>
  </si>
  <si>
    <t>Mathisen</t>
  </si>
  <si>
    <t>Haugen</t>
  </si>
  <si>
    <t>Marte</t>
  </si>
  <si>
    <t>Stokke</t>
  </si>
  <si>
    <t>Lars</t>
  </si>
  <si>
    <t>Øyvind</t>
  </si>
  <si>
    <t>Espen</t>
  </si>
  <si>
    <t>Kristian</t>
  </si>
  <si>
    <t>Mork</t>
  </si>
  <si>
    <t>Rennemo</t>
  </si>
  <si>
    <t>Sindre</t>
  </si>
  <si>
    <t>Vegard</t>
  </si>
  <si>
    <t>Mari</t>
  </si>
  <si>
    <t>Petter</t>
  </si>
  <si>
    <t>Gjøvik</t>
  </si>
  <si>
    <t>Selbu</t>
  </si>
  <si>
    <t>Vind</t>
  </si>
  <si>
    <t>Anders</t>
  </si>
  <si>
    <t>Brandsdal</t>
  </si>
  <si>
    <t>Eirik</t>
  </si>
  <si>
    <t>Gundersen</t>
  </si>
  <si>
    <t>Vang</t>
  </si>
  <si>
    <t>Elvestad</t>
  </si>
  <si>
    <t>Fenre</t>
  </si>
  <si>
    <t>Gjerdalen</t>
  </si>
  <si>
    <t>Rønning</t>
  </si>
  <si>
    <t>Glenn</t>
  </si>
  <si>
    <t>Erlend</t>
  </si>
  <si>
    <t>Nybygda</t>
  </si>
  <si>
    <t>Skjeldal</t>
  </si>
  <si>
    <t>Nygaard</t>
  </si>
  <si>
    <t>Elden</t>
  </si>
  <si>
    <t>Dahl</t>
  </si>
  <si>
    <t>Guin</t>
  </si>
  <si>
    <t>Weltzien</t>
  </si>
  <si>
    <t>Pål</t>
  </si>
  <si>
    <t>Nielsen</t>
  </si>
  <si>
    <t>Moslet</t>
  </si>
  <si>
    <t>Jonas</t>
  </si>
  <si>
    <t>Markset</t>
  </si>
  <si>
    <t>Hanssen</t>
  </si>
  <si>
    <t>Regler: 5 av 7 renn teller. Deretter går de 30 beste til finalen. Poengene i finalen legges til.</t>
  </si>
  <si>
    <t>Bruaset</t>
  </si>
  <si>
    <t>Sande</t>
  </si>
  <si>
    <t>Regler: 7 av 9 renn teller</t>
  </si>
  <si>
    <t>Klasse</t>
  </si>
  <si>
    <t>KS sittende</t>
  </si>
  <si>
    <t>KS stående</t>
  </si>
  <si>
    <t>MS sittende</t>
  </si>
  <si>
    <t>MS stående</t>
  </si>
  <si>
    <t xml:space="preserve">Pl. </t>
  </si>
  <si>
    <t>Pl</t>
  </si>
  <si>
    <t>Pl.</t>
  </si>
  <si>
    <t>Norgescup Langrenn 2006-2007 Jenter 17 år</t>
  </si>
  <si>
    <t>Nybygda FINALE</t>
  </si>
  <si>
    <t>Hovden</t>
  </si>
  <si>
    <t>Norgescup Langrenn 2006-2007 Jenter 18 år</t>
  </si>
  <si>
    <t>Meråker</t>
  </si>
  <si>
    <t>Granåsen</t>
  </si>
  <si>
    <t>Norgescup Langrenn 2006-2007 Senior Kvinner</t>
  </si>
  <si>
    <t>Norgescup Langrenn 2006-2007 Jenter 19-20 år</t>
  </si>
  <si>
    <t>Norgescup Langrenn 2006-2007 Kvinner U 23</t>
  </si>
  <si>
    <t>Norgescup Langrenn 2006-2007 Gutter 17 år</t>
  </si>
  <si>
    <t>Norgescup Langrenn 2006-2007 Gutter 18 år</t>
  </si>
  <si>
    <t>Norgescup Langrenn 2006-2007 Gutter 19-20 år</t>
  </si>
  <si>
    <t>Norgescup Langrenn 2006-2007 Senior Menn</t>
  </si>
  <si>
    <t>Norgescup Langrenn 2006-2007 Funksjonshemmede</t>
  </si>
  <si>
    <t>IL Varden</t>
  </si>
  <si>
    <t>Nybygda IL</t>
  </si>
  <si>
    <t>Henning Skilag</t>
  </si>
  <si>
    <t>Strindheim IL - Ski</t>
  </si>
  <si>
    <t>Overhalla IL</t>
  </si>
  <si>
    <t>Bækkelagets SK</t>
  </si>
  <si>
    <t>Tverrelvdalen IL</t>
  </si>
  <si>
    <t>Høybråten og Stovner IL</t>
  </si>
  <si>
    <t>Skåla IL</t>
  </si>
  <si>
    <t>Raufoss IL</t>
  </si>
  <si>
    <t>Tromsø Skiklubb Langrenn</t>
  </si>
  <si>
    <t>Misvær IL</t>
  </si>
  <si>
    <t>Rustad IL</t>
  </si>
  <si>
    <t>Heming, IL</t>
  </si>
  <si>
    <t>Drevja IL</t>
  </si>
  <si>
    <t>Vadsø Skiklubb</t>
  </si>
  <si>
    <t>Slovakia</t>
  </si>
  <si>
    <t>Sjåstad/Vestre Lier IL</t>
  </si>
  <si>
    <t>Vang Skiløperforening</t>
  </si>
  <si>
    <t>Leksvik IL</t>
  </si>
  <si>
    <t>Forsøk, IL</t>
  </si>
  <si>
    <t>Lierne Ski</t>
  </si>
  <si>
    <t>Fana IL</t>
  </si>
  <si>
    <t>Gol IL</t>
  </si>
  <si>
    <t>Furuflaten IL</t>
  </si>
  <si>
    <t>Hornindal IL</t>
  </si>
  <si>
    <t>Sør-Fron IL</t>
  </si>
  <si>
    <t>Lillehammer Skiklub</t>
  </si>
  <si>
    <t>Bjørgen</t>
  </si>
  <si>
    <t>Marit</t>
  </si>
  <si>
    <t>Nilsen</t>
  </si>
  <si>
    <t>Betty Ann B.</t>
  </si>
  <si>
    <t>Engen</t>
  </si>
  <si>
    <t>Ingunn H.</t>
  </si>
  <si>
    <t>Tuovila</t>
  </si>
  <si>
    <t>Miia</t>
  </si>
  <si>
    <t>Lena</t>
  </si>
  <si>
    <t>Kilkameratene IF</t>
  </si>
  <si>
    <t>Roe</t>
  </si>
  <si>
    <t>Magnhild</t>
  </si>
  <si>
    <t>Nereng</t>
  </si>
  <si>
    <t>Silje</t>
  </si>
  <si>
    <t>Tyldum</t>
  </si>
  <si>
    <t>Persson</t>
  </si>
  <si>
    <t>Irina M.</t>
  </si>
  <si>
    <t>Grønnvoll</t>
  </si>
  <si>
    <t>Maria N.</t>
  </si>
  <si>
    <t>Fossum IF/ Team Manpower</t>
  </si>
  <si>
    <t>Røa IL/ Team Manpower</t>
  </si>
  <si>
    <t>Korlevoll, IL</t>
  </si>
  <si>
    <t>Tonstad IL</t>
  </si>
  <si>
    <t>Hamar Skiklubb</t>
  </si>
  <si>
    <t>Dalguten IL</t>
  </si>
  <si>
    <t>Tingvoll IL</t>
  </si>
  <si>
    <t>Byaasen Skiklub</t>
  </si>
  <si>
    <t>Rustad IL/ Team Manpower</t>
  </si>
  <si>
    <t>Oddersjaa SSK</t>
  </si>
  <si>
    <t>Fossum IF</t>
  </si>
  <si>
    <t>Bulken IL</t>
  </si>
  <si>
    <t>Kjelsås IL</t>
  </si>
  <si>
    <t>Sogndal IL</t>
  </si>
  <si>
    <t>Efteløt IL</t>
  </si>
  <si>
    <t>Stokke IL/ Team XL-1</t>
  </si>
  <si>
    <t>Næroset IL</t>
  </si>
  <si>
    <t>Varde IL</t>
  </si>
  <si>
    <t>Trønder-Lyn IL</t>
  </si>
  <si>
    <t>Stokke IL</t>
  </si>
  <si>
    <t>Vind IL</t>
  </si>
  <si>
    <t>Hemsedal IL</t>
  </si>
  <si>
    <t>Tiller IL</t>
  </si>
  <si>
    <t>Sokna IL</t>
  </si>
  <si>
    <t>Moi IL</t>
  </si>
  <si>
    <t>Hof IL</t>
  </si>
  <si>
    <t>Ranheim Skiklubb</t>
  </si>
  <si>
    <t>Asker Skiklubb</t>
  </si>
  <si>
    <t>MVS/ Kolvereid IL</t>
  </si>
  <si>
    <t>Jevnaker IF</t>
  </si>
  <si>
    <t>Trøsken IL</t>
  </si>
  <si>
    <t>Estil</t>
  </si>
  <si>
    <t>Frode</t>
  </si>
  <si>
    <t>Hjelmeseth</t>
  </si>
  <si>
    <t>Tor Erik</t>
  </si>
  <si>
    <t>Hattestad</t>
  </si>
  <si>
    <t>Hoff</t>
  </si>
  <si>
    <t>Svartedal</t>
  </si>
  <si>
    <t>Jens Arne</t>
  </si>
  <si>
    <t>Emil M. S.</t>
  </si>
  <si>
    <t>Post</t>
  </si>
  <si>
    <t>Arne</t>
  </si>
  <si>
    <t>Hallingstad</t>
  </si>
  <si>
    <t>Kristoffer R.</t>
  </si>
  <si>
    <t>Opsahl</t>
  </si>
  <si>
    <t>Eivind G.</t>
  </si>
  <si>
    <t>Bakkejord</t>
  </si>
  <si>
    <t>Østlien</t>
  </si>
  <si>
    <t>Nidelv IL</t>
  </si>
  <si>
    <t>Andebu IL</t>
  </si>
  <si>
    <t>Avaldsnes IL</t>
  </si>
  <si>
    <t>USA</t>
  </si>
  <si>
    <t>Martin J.</t>
  </si>
  <si>
    <t>Lykkja</t>
  </si>
  <si>
    <t>Hans Petter</t>
  </si>
  <si>
    <t xml:space="preserve">Eliassen </t>
  </si>
  <si>
    <t>Anders N</t>
  </si>
  <si>
    <t>Kjølhamar</t>
  </si>
  <si>
    <t>Eilifsen</t>
  </si>
  <si>
    <t>Morten</t>
  </si>
  <si>
    <t>Tobias D.</t>
  </si>
  <si>
    <t>Mythe</t>
  </si>
  <si>
    <t>Per Ø.</t>
  </si>
  <si>
    <t>Kjell-Christian</t>
  </si>
  <si>
    <t>Moholdt</t>
  </si>
  <si>
    <t>Lars Hol</t>
  </si>
  <si>
    <t>Rindals-Troll IK</t>
  </si>
  <si>
    <t>Bengt-Magnus</t>
  </si>
  <si>
    <t>Granmo</t>
  </si>
  <si>
    <t>Jan Gisle</t>
  </si>
  <si>
    <t>Helland</t>
  </si>
  <si>
    <t>Kjartan</t>
  </si>
  <si>
    <t>Ole Chr.</t>
  </si>
  <si>
    <t>Emil M.</t>
  </si>
  <si>
    <t>Bernhard</t>
  </si>
  <si>
    <t>Skogn Il</t>
  </si>
  <si>
    <t>Lia</t>
  </si>
  <si>
    <t>Magnus</t>
  </si>
  <si>
    <t>Litlere</t>
  </si>
  <si>
    <t>Kristiansen</t>
  </si>
  <si>
    <t>Gunnar</t>
  </si>
  <si>
    <t>Bjertnes</t>
  </si>
  <si>
    <t>Jens</t>
  </si>
  <si>
    <t>Krogsveen</t>
  </si>
  <si>
    <t>Tore</t>
  </si>
  <si>
    <t>Jørn Y.</t>
  </si>
  <si>
    <t>Njål T.</t>
  </si>
  <si>
    <t>Holeværingen IL</t>
  </si>
  <si>
    <t>Gjeitnes</t>
  </si>
  <si>
    <t>Kari V.</t>
  </si>
  <si>
    <t>Bjellånes</t>
  </si>
  <si>
    <t>Karianne</t>
  </si>
  <si>
    <t>Stine</t>
  </si>
  <si>
    <t>Borgnes</t>
  </si>
  <si>
    <t>Karoline</t>
  </si>
  <si>
    <t>Heming IL</t>
  </si>
  <si>
    <t>Solli</t>
  </si>
  <si>
    <t>Lotte S.</t>
  </si>
  <si>
    <t>Kristin</t>
  </si>
  <si>
    <t>Tangen</t>
  </si>
  <si>
    <t>Caroline</t>
  </si>
  <si>
    <t>Berthe A.</t>
  </si>
  <si>
    <t>Karset</t>
  </si>
  <si>
    <t>Marthe</t>
  </si>
  <si>
    <t>Steira</t>
  </si>
  <si>
    <t>Nina S.</t>
  </si>
  <si>
    <t>Forsøk IL</t>
  </si>
  <si>
    <t>Elise A.</t>
  </si>
  <si>
    <t>Irina</t>
  </si>
  <si>
    <t>Røksund</t>
  </si>
  <si>
    <t>Birgitte</t>
  </si>
  <si>
    <t>Liv B.</t>
  </si>
  <si>
    <t>Maria</t>
  </si>
  <si>
    <t>Syvertsen</t>
  </si>
  <si>
    <t>Kari</t>
  </si>
  <si>
    <t>Grei SF</t>
  </si>
  <si>
    <t>Bakketun</t>
  </si>
  <si>
    <t>Kjersti</t>
  </si>
  <si>
    <t>Viljar IL</t>
  </si>
  <si>
    <t>Fannemel</t>
  </si>
  <si>
    <t>Eline</t>
  </si>
  <si>
    <t>Svenkerud</t>
  </si>
  <si>
    <t>Harila</t>
  </si>
  <si>
    <t>Nessegutten SPK</t>
  </si>
  <si>
    <t>Valland</t>
  </si>
  <si>
    <t>Bjørg-Marit</t>
  </si>
  <si>
    <t>Kvam Langrenn og Skiskyttarklubb</t>
  </si>
  <si>
    <t>Lorvik</t>
  </si>
  <si>
    <t>Melhus</t>
  </si>
  <si>
    <t>Betty Ann</t>
  </si>
  <si>
    <t>Bækkelaget SK</t>
  </si>
  <si>
    <t>Ingunn</t>
  </si>
  <si>
    <t>Schølberg</t>
  </si>
  <si>
    <t>Tiril</t>
  </si>
  <si>
    <t>Nesodden IF</t>
  </si>
  <si>
    <t>Skrede</t>
  </si>
  <si>
    <t>Agnete</t>
  </si>
  <si>
    <t>Markane IL</t>
  </si>
  <si>
    <t>Hilde G.</t>
  </si>
  <si>
    <t>Kine Beate</t>
  </si>
  <si>
    <t>Bjørnaas</t>
  </si>
  <si>
    <t>Ingri Aunet</t>
  </si>
  <si>
    <t>Laila</t>
  </si>
  <si>
    <t>Ellen</t>
  </si>
  <si>
    <t>Jorunn</t>
  </si>
  <si>
    <t>Sigrid J.</t>
  </si>
  <si>
    <t>Nordberg</t>
  </si>
  <si>
    <t>Aas</t>
  </si>
  <si>
    <t>Øye</t>
  </si>
  <si>
    <t>Halle</t>
  </si>
  <si>
    <t>Sandbakken</t>
  </si>
  <si>
    <t>Selbæk</t>
  </si>
  <si>
    <t>Lena Cecilie</t>
  </si>
  <si>
    <t>Ingvild</t>
  </si>
  <si>
    <t>Sara</t>
  </si>
  <si>
    <t>Svendsen</t>
  </si>
  <si>
    <t>Kari Vikhagen</t>
  </si>
  <si>
    <t>Agnetha</t>
  </si>
  <si>
    <t>Åsheim</t>
  </si>
  <si>
    <t>Merete</t>
  </si>
  <si>
    <t>Braathen</t>
  </si>
  <si>
    <t>Solfrid</t>
  </si>
  <si>
    <t>Regler: 12 av 14 renn teller</t>
  </si>
  <si>
    <t>Hanne Pettersen</t>
  </si>
  <si>
    <t>Bjørnstad</t>
  </si>
  <si>
    <t>Kristin Jonassen</t>
  </si>
  <si>
    <t>Johansen</t>
  </si>
  <si>
    <t>Katarina</t>
  </si>
  <si>
    <t>Skei</t>
  </si>
  <si>
    <t>Marthe Kristine H.</t>
  </si>
  <si>
    <t>Berthe Annette</t>
  </si>
  <si>
    <t>Hanna Lovise</t>
  </si>
  <si>
    <t>Sargenius</t>
  </si>
  <si>
    <t>Underkofler</t>
  </si>
  <si>
    <t>Kelly</t>
  </si>
  <si>
    <t>Henriksen</t>
  </si>
  <si>
    <t>Karl-Einar</t>
  </si>
  <si>
    <t>Svein</t>
  </si>
  <si>
    <t>Ragnar</t>
  </si>
  <si>
    <t>Nils Erik</t>
  </si>
  <si>
    <t>Ulset</t>
  </si>
  <si>
    <t>Sørhaug</t>
  </si>
  <si>
    <t>Lilleberg</t>
  </si>
  <si>
    <t>Trygve S.</t>
  </si>
  <si>
    <t>Larsen</t>
  </si>
  <si>
    <t>IL Trysilgutten</t>
  </si>
  <si>
    <t>IL Leik</t>
  </si>
  <si>
    <t>Simen Håkon</t>
  </si>
  <si>
    <t>Martin Johnsrud</t>
  </si>
  <si>
    <t>Sundby</t>
  </si>
  <si>
    <t>John Kristian</t>
  </si>
  <si>
    <t>Krister</t>
  </si>
  <si>
    <t>Øystein</t>
  </si>
  <si>
    <t>Stig Rune</t>
  </si>
  <si>
    <t>Jan Egil</t>
  </si>
  <si>
    <t>Chris Andre</t>
  </si>
  <si>
    <t>Svein Tore</t>
  </si>
  <si>
    <t>Sinnes</t>
  </si>
  <si>
    <t>Jespersen</t>
  </si>
  <si>
    <t>Trondsen</t>
  </si>
  <si>
    <t>Pettersen</t>
  </si>
  <si>
    <t>Kveen</t>
  </si>
  <si>
    <t>Andresen</t>
  </si>
  <si>
    <t>Roger Aa</t>
  </si>
  <si>
    <t>Djupvik</t>
  </si>
  <si>
    <t>Håkon</t>
  </si>
  <si>
    <t>Andersen</t>
  </si>
  <si>
    <t>Eliassen</t>
  </si>
  <si>
    <t>Kristen</t>
  </si>
  <si>
    <t>Ola V.</t>
  </si>
  <si>
    <t>Børre</t>
  </si>
  <si>
    <t>Anders N.</t>
  </si>
  <si>
    <t>John Ola</t>
  </si>
  <si>
    <t>Geir Ludvig</t>
  </si>
  <si>
    <t>Aasen Ouren</t>
  </si>
  <si>
    <t>Sandbakk</t>
  </si>
  <si>
    <t>Næss</t>
  </si>
  <si>
    <t>Ørje IL</t>
  </si>
  <si>
    <t>Bækkelagets SK/Team Manpower</t>
  </si>
  <si>
    <t>Fjellhug/Vereide-Hyen SK/Team Manpower</t>
  </si>
  <si>
    <t>Vegar Hattestad</t>
  </si>
  <si>
    <t>Tor Halvor</t>
  </si>
  <si>
    <t>Bjørn</t>
  </si>
  <si>
    <t>Rustad IL/Team Manpower</t>
  </si>
  <si>
    <t>Gløersen</t>
  </si>
  <si>
    <t>Horntvedt</t>
  </si>
  <si>
    <t>Bergheim</t>
  </si>
  <si>
    <t>Emanuelsen</t>
  </si>
  <si>
    <t>Skjellaug</t>
  </si>
  <si>
    <t>Harald</t>
  </si>
  <si>
    <t>Remi</t>
  </si>
  <si>
    <t>Erik Ø.</t>
  </si>
  <si>
    <t>Schjellerud</t>
  </si>
  <si>
    <t>Anders R.</t>
  </si>
  <si>
    <t>Selbu/Natrudstilen</t>
  </si>
  <si>
    <t>Fjellhug/Vereide-Hyen Skikl</t>
  </si>
  <si>
    <t>Mjr sittende</t>
  </si>
  <si>
    <t>Mjr stående</t>
  </si>
  <si>
    <t>Heggernæs</t>
  </si>
  <si>
    <t>Arve</t>
  </si>
  <si>
    <t>Aksnes</t>
  </si>
  <si>
    <t>Vinne Skilag</t>
  </si>
  <si>
    <t>Dahle</t>
  </si>
  <si>
    <t>Kattem IL</t>
  </si>
  <si>
    <t>Tord Asle</t>
  </si>
  <si>
    <t>Müller</t>
  </si>
  <si>
    <t>Rune</t>
  </si>
  <si>
    <t>Tynset IF</t>
  </si>
  <si>
    <t>Gard Filip</t>
  </si>
  <si>
    <t>Solbjørg</t>
  </si>
  <si>
    <t>Ole Christian</t>
  </si>
  <si>
    <t>Lillehammer Skikl.</t>
  </si>
  <si>
    <t>Hofstad</t>
  </si>
  <si>
    <t>Tore Ruud</t>
  </si>
  <si>
    <t>Kristoffersen</t>
  </si>
  <si>
    <t>Inge</t>
  </si>
  <si>
    <t>Iversen</t>
  </si>
  <si>
    <t>Trond</t>
  </si>
  <si>
    <t>Mjøndalen IF</t>
  </si>
  <si>
    <t>Haugsbø</t>
  </si>
  <si>
    <t>Andre</t>
  </si>
  <si>
    <t>Gaular IL</t>
  </si>
  <si>
    <t>Nes</t>
  </si>
  <si>
    <t>Bjarne</t>
  </si>
  <si>
    <t>Laugaland</t>
  </si>
  <si>
    <t>Audun</t>
  </si>
  <si>
    <t>Hjelmeland IL</t>
  </si>
  <si>
    <t>Bjerke</t>
  </si>
  <si>
    <t>Espen Harald</t>
  </si>
  <si>
    <t>Vestringen IL/ Team Hovden</t>
  </si>
  <si>
    <t>Ringkollen Skiklubb</t>
  </si>
  <si>
    <t>Liv Birgit</t>
  </si>
  <si>
    <t>Jorde</t>
  </si>
  <si>
    <t>Anette</t>
  </si>
  <si>
    <t>Brøto</t>
  </si>
  <si>
    <t>Tove</t>
  </si>
  <si>
    <t>Silje Kreken</t>
  </si>
  <si>
    <t>Almeland</t>
  </si>
  <si>
    <t>Kolbukameratene, IL</t>
  </si>
  <si>
    <t>Gjøvik Skiklubb</t>
  </si>
  <si>
    <t>Lørenskog Skiklubb</t>
  </si>
  <si>
    <t>Runar, IL</t>
  </si>
  <si>
    <t xml:space="preserve">Jardar IL </t>
  </si>
  <si>
    <t>Harestua IL</t>
  </si>
  <si>
    <t>Lyn Ski</t>
  </si>
  <si>
    <t>Byåsen IL</t>
  </si>
  <si>
    <t>Konnerud IL</t>
  </si>
  <si>
    <t>Ålen IL</t>
  </si>
  <si>
    <t>Inderøy IL</t>
  </si>
  <si>
    <t>Budal IL</t>
  </si>
  <si>
    <t>Steinkjer Skiklubb</t>
  </si>
  <si>
    <t>Bossekop UL</t>
  </si>
  <si>
    <t>Bærums Skiklub</t>
  </si>
  <si>
    <t>Voss IL</t>
  </si>
  <si>
    <t>Redalen IL</t>
  </si>
  <si>
    <t>Mesnali Skilag</t>
  </si>
  <si>
    <t>Moelven IL</t>
  </si>
  <si>
    <t>Tydal IL</t>
  </si>
  <si>
    <t>Njård</t>
  </si>
  <si>
    <t>Stokmarknes IL</t>
  </si>
  <si>
    <t>Kvaløysletta Skilag</t>
  </si>
  <si>
    <t>MVS/ IL Varden</t>
  </si>
  <si>
    <t>Bjerkreim IL</t>
  </si>
  <si>
    <t>NTGG/ Ringkollen Skiklubb</t>
  </si>
  <si>
    <t>Granvin IL</t>
  </si>
  <si>
    <t>MVS/ Øystre Slidre IL</t>
  </si>
  <si>
    <t>Bardu IL</t>
  </si>
  <si>
    <t>MVS/ Skogn IL</t>
  </si>
  <si>
    <t>Gran IL</t>
  </si>
  <si>
    <t>Øyer-Tretten IF</t>
  </si>
  <si>
    <t>MVS/ Skåla IL</t>
  </si>
  <si>
    <t>Fjellhug/Vereide IL</t>
  </si>
  <si>
    <t>Jømna/Heradsbygd Langrenn</t>
  </si>
  <si>
    <t>Oppdal IL</t>
  </si>
  <si>
    <t>Ivrig, IL</t>
  </si>
  <si>
    <t>Vargar IL</t>
  </si>
  <si>
    <t>MVS/ Markabygda IL</t>
  </si>
  <si>
    <t>Ullensaker Skiklubb</t>
  </si>
  <si>
    <t>Hyen IL</t>
  </si>
  <si>
    <t>Skedsmo Skiklubb</t>
  </si>
  <si>
    <t>Alvdal IL</t>
  </si>
  <si>
    <t>Valldal IL</t>
  </si>
  <si>
    <t>Geilo IL</t>
  </si>
  <si>
    <t>Gjerdrum IL</t>
  </si>
  <si>
    <t>Nittedal IL/ Team Synnfjell</t>
  </si>
  <si>
    <t>IL ROS</t>
  </si>
  <si>
    <t>Vestre Spone IF</t>
  </si>
  <si>
    <t>MVS/ Ronglan IL</t>
  </si>
  <si>
    <t>MVS/ Tydal IL</t>
  </si>
  <si>
    <t>Krokstadøra IL</t>
  </si>
  <si>
    <t>Vindafjord IL</t>
  </si>
  <si>
    <t>Oseberg Skilag</t>
  </si>
  <si>
    <t>Bærums Verk IF</t>
  </si>
  <si>
    <t>Emblem IL</t>
  </si>
  <si>
    <t>Ankenes Skiklubb</t>
  </si>
  <si>
    <t>Lundamo IL</t>
  </si>
  <si>
    <t>MVS/ Stadsbygd IL</t>
  </si>
  <si>
    <t>Mosvik IL</t>
  </si>
  <si>
    <t>Kvam Langrenn- og Skiskyttarkl</t>
  </si>
  <si>
    <t>NNS/ Nordreisa IL</t>
  </si>
  <si>
    <t>Grorud IL</t>
  </si>
  <si>
    <t>Bever'n, IL</t>
  </si>
  <si>
    <t>Bjerkeli Grøvdal</t>
  </si>
  <si>
    <t>Tuva</t>
  </si>
  <si>
    <t>Toftdahl</t>
  </si>
  <si>
    <t>Bente</t>
  </si>
  <si>
    <t>Landheim</t>
  </si>
  <si>
    <t>Rolijordet</t>
  </si>
  <si>
    <t>Ingvild F.</t>
  </si>
  <si>
    <t>Østberg</t>
  </si>
  <si>
    <t>Marie</t>
  </si>
  <si>
    <t>Asprusten</t>
  </si>
  <si>
    <t>Ingerlise W.</t>
  </si>
  <si>
    <t>Frida</t>
  </si>
  <si>
    <t>Anna</t>
  </si>
  <si>
    <t>Pernille</t>
  </si>
  <si>
    <t>Hals</t>
  </si>
  <si>
    <t>Trude</t>
  </si>
  <si>
    <t>Stensæter</t>
  </si>
  <si>
    <t>Nordsletten</t>
  </si>
  <si>
    <t>Silje D.</t>
  </si>
  <si>
    <t>Benum</t>
  </si>
  <si>
    <t>Hannah</t>
  </si>
  <si>
    <t>Thunes</t>
  </si>
  <si>
    <t>Lene</t>
  </si>
  <si>
    <t>Bjerkestrand</t>
  </si>
  <si>
    <t>Maja</t>
  </si>
  <si>
    <t>Jakobsen</t>
  </si>
  <si>
    <t>Ingebjørg</t>
  </si>
  <si>
    <t>Tronstad</t>
  </si>
  <si>
    <t>Linn</t>
  </si>
  <si>
    <t>Ryen</t>
  </si>
  <si>
    <t>Ida H.</t>
  </si>
  <si>
    <t>Bakken</t>
  </si>
  <si>
    <t>Helen H.</t>
  </si>
  <si>
    <t>Kosberg</t>
  </si>
  <si>
    <t>Ida</t>
  </si>
  <si>
    <t>Engan</t>
  </si>
  <si>
    <t>Gyda Kristin</t>
  </si>
  <si>
    <t>Hyttehaug</t>
  </si>
  <si>
    <t>Tina</t>
  </si>
  <si>
    <t>Bøgseth</t>
  </si>
  <si>
    <t>Oda H.</t>
  </si>
  <si>
    <t>Synnøve</t>
  </si>
  <si>
    <t>Bruland</t>
  </si>
  <si>
    <t>Louise L.</t>
  </si>
  <si>
    <t>Moen</t>
  </si>
  <si>
    <t>Guro</t>
  </si>
  <si>
    <t>Tveito</t>
  </si>
  <si>
    <t>Linda</t>
  </si>
  <si>
    <t>Tveit</t>
  </si>
  <si>
    <t>Gjære</t>
  </si>
  <si>
    <t>Britt Ingunn M.</t>
  </si>
  <si>
    <t>Nydal</t>
  </si>
  <si>
    <t>Gausen</t>
  </si>
  <si>
    <t>Martine U.</t>
  </si>
  <si>
    <t>Weng</t>
  </si>
  <si>
    <t>Hilde</t>
  </si>
  <si>
    <t>Lauvhaug</t>
  </si>
  <si>
    <t>Tone</t>
  </si>
  <si>
    <t>Sundvor</t>
  </si>
  <si>
    <t>Solveig</t>
  </si>
  <si>
    <t>Steinsland</t>
  </si>
  <si>
    <t>Marthe-Astrid</t>
  </si>
  <si>
    <t>Buttingsrud</t>
  </si>
  <si>
    <t>Elisabeth</t>
  </si>
  <si>
    <t>Sveum</t>
  </si>
  <si>
    <t>Kathrine R.</t>
  </si>
  <si>
    <t>Harsem</t>
  </si>
  <si>
    <t>Kathrine</t>
  </si>
  <si>
    <t>Olsen</t>
  </si>
  <si>
    <t>Aronsveen</t>
  </si>
  <si>
    <t>Eide</t>
  </si>
  <si>
    <t>Tonje</t>
  </si>
  <si>
    <t>Homme</t>
  </si>
  <si>
    <t>Linn H.</t>
  </si>
  <si>
    <t>Klaesson</t>
  </si>
  <si>
    <t>Hanne Marte</t>
  </si>
  <si>
    <t>Lie</t>
  </si>
  <si>
    <t>Line</t>
  </si>
  <si>
    <t>Skjelstadås</t>
  </si>
  <si>
    <t>Åse</t>
  </si>
  <si>
    <t>Carlson</t>
  </si>
  <si>
    <t>Ida Olivia M.</t>
  </si>
  <si>
    <t>Dahlen</t>
  </si>
  <si>
    <t>Julie</t>
  </si>
  <si>
    <t>Berteig</t>
  </si>
  <si>
    <t>Oldervoll</t>
  </si>
  <si>
    <t>Elise W.</t>
  </si>
  <si>
    <t>Nordby</t>
  </si>
  <si>
    <t>Ragne</t>
  </si>
  <si>
    <t>Solveig T.</t>
  </si>
  <si>
    <t>Bratlie</t>
  </si>
  <si>
    <t>Hege</t>
  </si>
  <si>
    <t>Bjerkset</t>
  </si>
  <si>
    <t>Maren</t>
  </si>
  <si>
    <t>Thomasgaard</t>
  </si>
  <si>
    <t>Svingheim</t>
  </si>
  <si>
    <t>Rannveig W.</t>
  </si>
  <si>
    <t>Øverøyen</t>
  </si>
  <si>
    <t>Thea H.</t>
  </si>
  <si>
    <t>Hovemoen</t>
  </si>
  <si>
    <t>Åsta L.</t>
  </si>
  <si>
    <t>Isum</t>
  </si>
  <si>
    <t>Johaug</t>
  </si>
  <si>
    <t>Ida G.</t>
  </si>
  <si>
    <t>Monrad-Hansen</t>
  </si>
  <si>
    <t>Inger Liv B.</t>
  </si>
  <si>
    <t>Celine</t>
  </si>
  <si>
    <t>Brun-Lie</t>
  </si>
  <si>
    <t>Kveli</t>
  </si>
  <si>
    <t>Eli G.</t>
  </si>
  <si>
    <t>Astrid Ø.</t>
  </si>
  <si>
    <t>Slind</t>
  </si>
  <si>
    <t>Damgaard</t>
  </si>
  <si>
    <t>Ulvestad</t>
  </si>
  <si>
    <t>Bø</t>
  </si>
  <si>
    <t>Hansen</t>
  </si>
  <si>
    <t>Marit L.</t>
  </si>
  <si>
    <t>Fredriksen</t>
  </si>
  <si>
    <t>Løvbrøtte</t>
  </si>
  <si>
    <t>Rannveig</t>
  </si>
  <si>
    <t>Farestveit</t>
  </si>
  <si>
    <t>Randi</t>
  </si>
  <si>
    <t>Jessen</t>
  </si>
  <si>
    <t>Mariann</t>
  </si>
  <si>
    <t>Silje E.</t>
  </si>
  <si>
    <t>Jahren</t>
  </si>
  <si>
    <t>Benedikte</t>
  </si>
  <si>
    <t>Aa</t>
  </si>
  <si>
    <t>Elbjørg D.</t>
  </si>
  <si>
    <t>Moxnes</t>
  </si>
  <si>
    <t>Randi V.</t>
  </si>
  <si>
    <t>Silje Ø.</t>
  </si>
  <si>
    <t>Marte Karen</t>
  </si>
  <si>
    <t>Brattås</t>
  </si>
  <si>
    <t>Berit</t>
  </si>
  <si>
    <t>Gjelten</t>
  </si>
  <si>
    <t>Gjerde</t>
  </si>
  <si>
    <t>Eva M.</t>
  </si>
  <si>
    <t>Grevsgård</t>
  </si>
  <si>
    <t>Edvard</t>
  </si>
  <si>
    <t>Hamilton</t>
  </si>
  <si>
    <t>Ånund L.</t>
  </si>
  <si>
    <t>Byggland</t>
  </si>
  <si>
    <t>Moholt</t>
  </si>
  <si>
    <t>Martin V.</t>
  </si>
  <si>
    <t>Nordrum</t>
  </si>
  <si>
    <t>Thomas</t>
  </si>
  <si>
    <t>Northug</t>
  </si>
  <si>
    <t>Marius</t>
  </si>
  <si>
    <t>Vegheim</t>
  </si>
  <si>
    <t>Ole Fredrik</t>
  </si>
  <si>
    <t>Qvale</t>
  </si>
  <si>
    <t>Mikalsen</t>
  </si>
  <si>
    <t>Bugge</t>
  </si>
  <si>
    <t>Christian T.</t>
  </si>
  <si>
    <t>Kenneth</t>
  </si>
  <si>
    <t>Valnes</t>
  </si>
  <si>
    <t>Christian</t>
  </si>
  <si>
    <t>Grønvold</t>
  </si>
  <si>
    <t>Erlend Ø.</t>
  </si>
  <si>
    <t>Bjøntegaard</t>
  </si>
  <si>
    <t>Mats R.</t>
  </si>
  <si>
    <t>Resaland</t>
  </si>
  <si>
    <t>Sjur</t>
  </si>
  <si>
    <t>Prestsæter</t>
  </si>
  <si>
    <t>Andreassen</t>
  </si>
  <si>
    <t>Berg</t>
  </si>
  <si>
    <t>Håkon H.</t>
  </si>
  <si>
    <t>Helgesen</t>
  </si>
  <si>
    <t>Drivenes</t>
  </si>
  <si>
    <t>Ola B.</t>
  </si>
  <si>
    <t>Fines</t>
  </si>
  <si>
    <t>Trygve H.</t>
  </si>
  <si>
    <t>Gaasø</t>
  </si>
  <si>
    <t>Sigurd H.</t>
  </si>
  <si>
    <t>Opedal</t>
  </si>
  <si>
    <t>Anders S.</t>
  </si>
  <si>
    <t>Hagen</t>
  </si>
  <si>
    <t>Henrik H.</t>
  </si>
  <si>
    <t>Kippernes</t>
  </si>
  <si>
    <t>Vannebo</t>
  </si>
  <si>
    <t>Størseth</t>
  </si>
  <si>
    <t>Finn H.</t>
  </si>
  <si>
    <t>Krogh</t>
  </si>
  <si>
    <t>Henrik</t>
  </si>
  <si>
    <t>Struksnes</t>
  </si>
  <si>
    <t>Knut Aksel</t>
  </si>
  <si>
    <t>Hansten</t>
  </si>
  <si>
    <t>Sebastian</t>
  </si>
  <si>
    <t>Rischmann</t>
  </si>
  <si>
    <t>Hans Christer</t>
  </si>
  <si>
    <t>Holund</t>
  </si>
  <si>
    <t>Kvikstad</t>
  </si>
  <si>
    <t>Buraas</t>
  </si>
  <si>
    <t>Håkon S.</t>
  </si>
  <si>
    <t>Bånerud</t>
  </si>
  <si>
    <t>Petter S.</t>
  </si>
  <si>
    <t>Skinstad</t>
  </si>
  <si>
    <t>Vetle</t>
  </si>
  <si>
    <t>Thyli</t>
  </si>
  <si>
    <t>Rune M.</t>
  </si>
  <si>
    <t>Ødegård</t>
  </si>
  <si>
    <t>Stian</t>
  </si>
  <si>
    <t>Hallèn</t>
  </si>
  <si>
    <t>Knudtzon</t>
  </si>
  <si>
    <t>Nicolas Brun-Lie</t>
  </si>
  <si>
    <t>Andreas</t>
  </si>
  <si>
    <t>Lorentsen</t>
  </si>
  <si>
    <t>Roterud</t>
  </si>
  <si>
    <t>Utengen</t>
  </si>
  <si>
    <t>Øyvind Y.</t>
  </si>
  <si>
    <t>Ole H.</t>
  </si>
  <si>
    <t>Skogstad</t>
  </si>
  <si>
    <t>Markus</t>
  </si>
  <si>
    <t>Moe</t>
  </si>
  <si>
    <t>Trygve</t>
  </si>
  <si>
    <t>Timo Andre</t>
  </si>
  <si>
    <t>Torgeir S.</t>
  </si>
  <si>
    <t>Thygesen</t>
  </si>
  <si>
    <t>Eek</t>
  </si>
  <si>
    <t>Christian Fredrik</t>
  </si>
  <si>
    <t>Sand</t>
  </si>
  <si>
    <t>Marcus</t>
  </si>
  <si>
    <t>Hjelleset</t>
  </si>
  <si>
    <t>Hans Jørgen</t>
  </si>
  <si>
    <t>Kvåle</t>
  </si>
  <si>
    <t>Eirik D.</t>
  </si>
  <si>
    <t>Sæle</t>
  </si>
  <si>
    <t>Karl Erik</t>
  </si>
  <si>
    <t>Overn</t>
  </si>
  <si>
    <t>Joachim</t>
  </si>
  <si>
    <t>Storslett</t>
  </si>
  <si>
    <t>Ellingsen</t>
  </si>
  <si>
    <t>Runar</t>
  </si>
  <si>
    <t>Korsnes</t>
  </si>
  <si>
    <t>Magnus M.</t>
  </si>
  <si>
    <t>Skavlan</t>
  </si>
  <si>
    <t>Matias</t>
  </si>
  <si>
    <t>Sigve Fredrik</t>
  </si>
  <si>
    <t>Høydahl</t>
  </si>
  <si>
    <t>Jacob</t>
  </si>
  <si>
    <t>Ziesler</t>
  </si>
  <si>
    <t>Eirik K.</t>
  </si>
  <si>
    <t>Per Kristian</t>
  </si>
  <si>
    <t>Nygård</t>
  </si>
  <si>
    <t>Einar A.</t>
  </si>
  <si>
    <t>Ulsund</t>
  </si>
  <si>
    <t>Sæves</t>
  </si>
  <si>
    <t>Jacobsen</t>
  </si>
  <si>
    <t>Sindre W.</t>
  </si>
  <si>
    <t>Jesper</t>
  </si>
  <si>
    <t>Daniel M.</t>
  </si>
  <si>
    <t>Helgestad</t>
  </si>
  <si>
    <t>Ole</t>
  </si>
  <si>
    <t>Christoffer</t>
  </si>
  <si>
    <t>Callesen</t>
  </si>
  <si>
    <t>Halvard M.</t>
  </si>
  <si>
    <t>Jørgen</t>
  </si>
  <si>
    <t>Niklas</t>
  </si>
  <si>
    <t>Dyrhaug</t>
  </si>
  <si>
    <t>Sørlund</t>
  </si>
  <si>
    <t>Tore B.</t>
  </si>
  <si>
    <t>Berdal</t>
  </si>
  <si>
    <t>Simen A.</t>
  </si>
  <si>
    <t>Sveen</t>
  </si>
  <si>
    <t>Aleksander</t>
  </si>
  <si>
    <t>Svien</t>
  </si>
  <si>
    <t>Ole-Marius</t>
  </si>
  <si>
    <t>Bach</t>
  </si>
  <si>
    <t>Bjørnar</t>
  </si>
  <si>
    <t>Berge</t>
  </si>
  <si>
    <t>Johan N.</t>
  </si>
  <si>
    <t>Nossen</t>
  </si>
  <si>
    <t>Per Erik</t>
  </si>
  <si>
    <t>Morten E.</t>
  </si>
  <si>
    <t>Vestbø</t>
  </si>
  <si>
    <t>Jo Vegard</t>
  </si>
  <si>
    <t>Hilmo</t>
  </si>
  <si>
    <t>Øyvind M.</t>
  </si>
  <si>
    <t>Fjeld</t>
  </si>
  <si>
    <t xml:space="preserve"> </t>
  </si>
  <si>
    <t>Lium</t>
  </si>
  <si>
    <t>Kristoffer</t>
  </si>
  <si>
    <t>Hustveit</t>
  </si>
  <si>
    <t>Vindafjord</t>
  </si>
  <si>
    <t>Fagerhøy</t>
  </si>
  <si>
    <t>Per</t>
  </si>
  <si>
    <t>IF Birkebeineren</t>
  </si>
  <si>
    <t>Pederesn</t>
  </si>
  <si>
    <t>Rolf Einar</t>
  </si>
  <si>
    <t>Oseberg</t>
  </si>
  <si>
    <t>Kjølstad</t>
  </si>
  <si>
    <t>Johan</t>
  </si>
  <si>
    <t>Skogn IL</t>
  </si>
  <si>
    <t>Ola Erik H.</t>
  </si>
  <si>
    <t>Gerdrum IL</t>
  </si>
  <si>
    <t>Clausen</t>
  </si>
  <si>
    <t>Kent Ove</t>
  </si>
  <si>
    <t>Øyvind N.</t>
  </si>
  <si>
    <t>Årdal</t>
  </si>
  <si>
    <t>Asgeir</t>
  </si>
  <si>
    <t>Jølster IL</t>
  </si>
  <si>
    <t>Børsheim</t>
  </si>
  <si>
    <t>Hallvard</t>
  </si>
  <si>
    <t>Torstein</t>
  </si>
  <si>
    <t>Kvam Langrenn- og Skiskyttarklubb</t>
  </si>
  <si>
    <t>Astrid U.</t>
  </si>
  <si>
    <t>Eder</t>
  </si>
  <si>
    <t>Irene</t>
  </si>
  <si>
    <t>Nes Ski</t>
  </si>
  <si>
    <t>Eie</t>
  </si>
  <si>
    <t>Kari H.</t>
  </si>
  <si>
    <t>Drangedal Idrettslag</t>
  </si>
  <si>
    <t>Renaas</t>
  </si>
  <si>
    <t>Ulkestad</t>
  </si>
  <si>
    <t>Gunn Elisabeth</t>
  </si>
  <si>
    <t>Falla</t>
  </si>
  <si>
    <t>Maiken C.</t>
  </si>
  <si>
    <t>Nomerstad</t>
  </si>
  <si>
    <t xml:space="preserve">Thea-Karoline </t>
  </si>
  <si>
    <t>Stie</t>
  </si>
  <si>
    <t>Ida L.</t>
  </si>
  <si>
    <t>Hegseth</t>
  </si>
  <si>
    <t>Holmestrand</t>
  </si>
  <si>
    <t>Åmotfors IF</t>
  </si>
  <si>
    <t>Hammer</t>
  </si>
  <si>
    <t>Ingeborg M.</t>
  </si>
  <si>
    <t>Steig</t>
  </si>
  <si>
    <t>Birkebeineren IF</t>
  </si>
  <si>
    <t>Arnesen</t>
  </si>
  <si>
    <t>Mari J.</t>
  </si>
  <si>
    <t>Skogli</t>
  </si>
  <si>
    <t>Håversted</t>
  </si>
  <si>
    <t>Iveland IL</t>
  </si>
  <si>
    <t>Gurigard</t>
  </si>
  <si>
    <t>Vilde R.</t>
  </si>
  <si>
    <t>Astrid</t>
  </si>
  <si>
    <t>Martine F.</t>
  </si>
  <si>
    <t>Berget</t>
  </si>
  <si>
    <t>Anniken W. N.</t>
  </si>
  <si>
    <t>Anne</t>
  </si>
  <si>
    <t>Selfors</t>
  </si>
  <si>
    <t>Aila B.</t>
  </si>
  <si>
    <t>Einvik</t>
  </si>
  <si>
    <t>Evie H.</t>
  </si>
  <si>
    <t>Alta IL</t>
  </si>
  <si>
    <t>Alta IF</t>
  </si>
  <si>
    <t>Smith</t>
  </si>
  <si>
    <t>Karina</t>
  </si>
  <si>
    <t xml:space="preserve">Bjørnli </t>
  </si>
  <si>
    <t>Heidi K.</t>
  </si>
  <si>
    <t>Storbekkrønning</t>
  </si>
  <si>
    <t>Gunhild</t>
  </si>
  <si>
    <t>Singsås IL</t>
  </si>
  <si>
    <t>Silje K.</t>
  </si>
  <si>
    <t>Aina</t>
  </si>
  <si>
    <t>Torpa Ski</t>
  </si>
  <si>
    <t>Odsæter</t>
  </si>
  <si>
    <t>Lars V.</t>
  </si>
  <si>
    <t>Torkjell L.</t>
  </si>
  <si>
    <t>Ulvik IL</t>
  </si>
  <si>
    <t>Landfald</t>
  </si>
  <si>
    <t>Simon S.</t>
  </si>
  <si>
    <t>MVS/ Leirådal IL</t>
  </si>
  <si>
    <t>Sætre</t>
  </si>
  <si>
    <t>Erlend S.</t>
  </si>
  <si>
    <t>Myhre</t>
  </si>
  <si>
    <t>Christian M.</t>
  </si>
  <si>
    <t>Heming IL / Team Sector Alarm</t>
  </si>
  <si>
    <t>Lande</t>
  </si>
  <si>
    <t>Golberg</t>
  </si>
  <si>
    <t>Ole Amund</t>
  </si>
  <si>
    <t>Rendalen IL</t>
  </si>
  <si>
    <t>Dragerengen</t>
  </si>
  <si>
    <t>Jørgensen</t>
  </si>
  <si>
    <t>Alexander</t>
  </si>
  <si>
    <t>Veigårdshei IL</t>
  </si>
  <si>
    <t>Wiseth</t>
  </si>
  <si>
    <t>Marcus S.</t>
  </si>
  <si>
    <t>Sørhøy</t>
  </si>
  <si>
    <t>Eskil S.</t>
  </si>
  <si>
    <t>Kenneth E.</t>
  </si>
  <si>
    <t>Espen M.</t>
  </si>
  <si>
    <t>Sjur M.</t>
  </si>
  <si>
    <t>Stuve</t>
  </si>
  <si>
    <t>Fredrik</t>
  </si>
  <si>
    <t>Aaslund</t>
  </si>
  <si>
    <t>Simen R.</t>
  </si>
  <si>
    <t>Tarjei</t>
  </si>
  <si>
    <t>Grøa IL</t>
  </si>
  <si>
    <t>Johnsen</t>
  </si>
  <si>
    <t>Vestrefjell og Omegn IL</t>
  </si>
  <si>
    <t>Jansen</t>
  </si>
  <si>
    <t>Kent Rune</t>
  </si>
  <si>
    <t>Fagerhøi</t>
  </si>
  <si>
    <t>Strand</t>
  </si>
  <si>
    <t>Henrik Ø.</t>
  </si>
  <si>
    <t>Platou</t>
  </si>
  <si>
    <t>Knutsen</t>
  </si>
  <si>
    <t>Fuglerud</t>
  </si>
  <si>
    <t>Myrnes</t>
  </si>
  <si>
    <t>Erlend E.</t>
  </si>
  <si>
    <t>Rygene IL</t>
  </si>
  <si>
    <t>Berger</t>
  </si>
  <si>
    <t>Atle R.</t>
  </si>
  <si>
    <t>Gunnarsli</t>
  </si>
  <si>
    <t>Ørn IF</t>
  </si>
  <si>
    <t>Ansnes</t>
  </si>
  <si>
    <t>Ronny Fredrik</t>
  </si>
  <si>
    <t>Klæbu IL</t>
  </si>
  <si>
    <t>Ørjan</t>
  </si>
  <si>
    <t xml:space="preserve">Kristian R. </t>
  </si>
  <si>
    <t>Børsa IL-Ski</t>
  </si>
  <si>
    <t>Sjulstad</t>
  </si>
  <si>
    <t>Petter Andre</t>
  </si>
  <si>
    <t>Steen</t>
  </si>
  <si>
    <t>Anders Myran</t>
  </si>
  <si>
    <t>Fremo</t>
  </si>
  <si>
    <t>Fjellørnen IL</t>
  </si>
  <si>
    <t>Steinar</t>
  </si>
  <si>
    <t>Nittedal IL</t>
  </si>
  <si>
    <t>Iver</t>
  </si>
  <si>
    <t>Hållingen IL</t>
  </si>
  <si>
    <t>Watterdal</t>
  </si>
  <si>
    <t>Nøtterøy IF</t>
  </si>
  <si>
    <t>Emil Udnes</t>
  </si>
  <si>
    <t>Håpnes</t>
  </si>
  <si>
    <t>Mats</t>
  </si>
  <si>
    <t>Vollset</t>
  </si>
  <si>
    <t>Erlend By</t>
  </si>
  <si>
    <t>Torjus</t>
  </si>
  <si>
    <t>Upadhyay</t>
  </si>
  <si>
    <t>Varun</t>
  </si>
  <si>
    <t>Falck</t>
  </si>
  <si>
    <t>Didrik</t>
  </si>
  <si>
    <t>Espen S.</t>
  </si>
  <si>
    <t>Skaare</t>
  </si>
  <si>
    <t>Kvam Langrenn- og Skiskytarklubb</t>
  </si>
  <si>
    <t>Karlsen</t>
  </si>
  <si>
    <t>Lars Chrisitan</t>
  </si>
  <si>
    <t>Toftegaard</t>
  </si>
  <si>
    <t>Lars A.</t>
  </si>
  <si>
    <t>Skarnes IL</t>
  </si>
  <si>
    <t>Engstrøm</t>
  </si>
  <si>
    <t>Stefan</t>
  </si>
  <si>
    <t>Skjærli</t>
  </si>
  <si>
    <t>Ragnhild</t>
  </si>
  <si>
    <t>NTG/Raufoss IL</t>
  </si>
  <si>
    <t>Næss-Ulseth</t>
  </si>
  <si>
    <t>Mathilde</t>
  </si>
  <si>
    <t>Marit M.</t>
  </si>
  <si>
    <t>MVS / Malvik IL</t>
  </si>
  <si>
    <t>Kørra</t>
  </si>
  <si>
    <t>Monika</t>
  </si>
  <si>
    <t>Paulsen</t>
  </si>
  <si>
    <t>Sandra M.</t>
  </si>
  <si>
    <t>Hole</t>
  </si>
  <si>
    <t>Anniken H.</t>
  </si>
  <si>
    <t>Sunnylven IL</t>
  </si>
  <si>
    <t>Øyjordet</t>
  </si>
  <si>
    <t>Vågå IL</t>
  </si>
  <si>
    <t>Bente S.</t>
  </si>
  <si>
    <t>Gaustad</t>
  </si>
  <si>
    <t>John Anders</t>
  </si>
  <si>
    <t>Bjerkli</t>
  </si>
  <si>
    <t>Atle</t>
  </si>
  <si>
    <t>Skaarud</t>
  </si>
  <si>
    <t>Dammen</t>
  </si>
  <si>
    <t>Kjetil H</t>
  </si>
  <si>
    <t>Lunde</t>
  </si>
  <si>
    <t>Daniel</t>
  </si>
  <si>
    <t>Røthe</t>
  </si>
  <si>
    <t>Dæhli</t>
  </si>
  <si>
    <t>Magne</t>
  </si>
  <si>
    <t>Eivind F.</t>
  </si>
  <si>
    <t>Kaas</t>
  </si>
  <si>
    <t>Martin W.</t>
  </si>
  <si>
    <t>Solås</t>
  </si>
  <si>
    <t>Sør-Fron IL Ski</t>
  </si>
  <si>
    <t>Komperud</t>
  </si>
  <si>
    <t>Hans Kr.</t>
  </si>
  <si>
    <t>Hegdahl</t>
  </si>
  <si>
    <t>Sandvik</t>
  </si>
  <si>
    <t>Sonde</t>
  </si>
  <si>
    <t>Fahle</t>
  </si>
  <si>
    <t>Ine</t>
  </si>
  <si>
    <t>Gina E.</t>
  </si>
  <si>
    <t>Midtre Brandbu UIL</t>
  </si>
  <si>
    <t>Lilleeng</t>
  </si>
  <si>
    <t>Stian S.</t>
  </si>
  <si>
    <t>Røe</t>
  </si>
  <si>
    <t>Åsmund</t>
  </si>
  <si>
    <t>Schjefte</t>
  </si>
  <si>
    <t>Grinland</t>
  </si>
  <si>
    <t xml:space="preserve">Ola </t>
  </si>
  <si>
    <t>Eriksson</t>
  </si>
  <si>
    <t>Michael</t>
  </si>
  <si>
    <t>Westgaard</t>
  </si>
  <si>
    <t>Oppegård IL</t>
  </si>
  <si>
    <t>Klemoen</t>
  </si>
  <si>
    <t>Eivind</t>
  </si>
  <si>
    <t>Torpa Ski / Team Synnfjell</t>
  </si>
  <si>
    <t>Carlsen</t>
  </si>
  <si>
    <t>Goplen</t>
  </si>
  <si>
    <t>IL Splint</t>
  </si>
  <si>
    <t>HSG/Lørenskog Skiklubb</t>
  </si>
  <si>
    <t>Tømmerstrand</t>
  </si>
  <si>
    <t>Nøtterøy</t>
  </si>
  <si>
    <t>Follerås</t>
  </si>
  <si>
    <t>Stemland</t>
  </si>
  <si>
    <t>Kristin M.</t>
  </si>
  <si>
    <t>IL Heming</t>
  </si>
  <si>
    <t>IL Ivrig</t>
  </si>
  <si>
    <t>Marte Katrine</t>
  </si>
  <si>
    <t>Marthe Katrine</t>
  </si>
  <si>
    <t>Hafsås</t>
  </si>
  <si>
    <t>Ronny Andre</t>
  </si>
  <si>
    <t>Stårheim IL</t>
  </si>
  <si>
    <t>Nordbygda Ski</t>
  </si>
  <si>
    <t xml:space="preserve">Strindheim IL - Ski </t>
  </si>
  <si>
    <t>Eldar</t>
  </si>
  <si>
    <t>Audun D.</t>
  </si>
  <si>
    <t>Åsen</t>
  </si>
  <si>
    <t>Tommy</t>
  </si>
  <si>
    <t>Skrødal</t>
  </si>
  <si>
    <t>Finstad</t>
  </si>
  <si>
    <t>Arnstein</t>
  </si>
  <si>
    <t>Sivertsen</t>
  </si>
  <si>
    <t>Jan Henrik</t>
  </si>
  <si>
    <t>Rygene IL - Ski</t>
  </si>
  <si>
    <t>Moland</t>
  </si>
  <si>
    <t>Signe</t>
  </si>
  <si>
    <t xml:space="preserve">Müller </t>
  </si>
  <si>
    <t>Leif Arne</t>
  </si>
  <si>
    <t>Sundal</t>
  </si>
  <si>
    <t>SPK Nessegutten</t>
  </si>
  <si>
    <t>Martin</t>
  </si>
  <si>
    <t>Ekne IL</t>
  </si>
  <si>
    <t>Skånøy</t>
  </si>
  <si>
    <t>Il Skauga</t>
  </si>
  <si>
    <t xml:space="preserve">Johnsen </t>
  </si>
  <si>
    <t>Kjell Arne B.</t>
  </si>
  <si>
    <t>Tore Martin S.</t>
  </si>
  <si>
    <t>John C Deighan</t>
  </si>
  <si>
    <t>IL Forsøk</t>
  </si>
  <si>
    <t xml:space="preserve">Elden </t>
  </si>
  <si>
    <t>Aukland</t>
  </si>
  <si>
    <t>Myrland</t>
  </si>
  <si>
    <t>Mæhlum</t>
  </si>
  <si>
    <t>Nils Einar</t>
  </si>
  <si>
    <t>Brøttum IL</t>
  </si>
  <si>
    <t>Aaland</t>
  </si>
  <si>
    <t>Reinar</t>
  </si>
  <si>
    <t>Horningdal IL</t>
  </si>
  <si>
    <t>Nordtømme</t>
  </si>
  <si>
    <t>Liv-Miriam</t>
  </si>
  <si>
    <t>Gjeitnes|</t>
  </si>
  <si>
    <t>Ros IL</t>
  </si>
  <si>
    <t>Røa IL</t>
  </si>
  <si>
    <t>Ruben</t>
  </si>
  <si>
    <t>Ranheim</t>
  </si>
  <si>
    <t>Angermo</t>
  </si>
  <si>
    <t>Christer</t>
  </si>
  <si>
    <t>Mosjøen IL</t>
  </si>
  <si>
    <t>Bergersen</t>
  </si>
  <si>
    <t>Asker SK</t>
  </si>
  <si>
    <t>Kristian T.</t>
  </si>
  <si>
    <t>NTG-L/ Markane IL</t>
  </si>
  <si>
    <t>Engerdal SP.kl</t>
  </si>
  <si>
    <t>Morten V.</t>
  </si>
  <si>
    <t>Storrønning</t>
  </si>
  <si>
    <t>Kokkin</t>
  </si>
  <si>
    <t>Dag Erik</t>
  </si>
  <si>
    <t>Kjellmyra IL/ Team Eidsiva</t>
  </si>
  <si>
    <t>Dyrhovden</t>
  </si>
  <si>
    <t>Joel</t>
  </si>
  <si>
    <t>Samnanger IL</t>
  </si>
  <si>
    <t>Kristian M.</t>
  </si>
  <si>
    <t>Bakke</t>
  </si>
  <si>
    <t>Morten U.</t>
  </si>
  <si>
    <t>Bever'n IL</t>
  </si>
  <si>
    <t>Svein Halvor</t>
  </si>
  <si>
    <t>IL Skarphedin</t>
  </si>
  <si>
    <t>Robert</t>
  </si>
  <si>
    <t>Solheim</t>
  </si>
  <si>
    <t>Eirik F.</t>
  </si>
  <si>
    <t>Ramdal</t>
  </si>
  <si>
    <t>Bratli</t>
  </si>
  <si>
    <t>Solberg</t>
  </si>
  <si>
    <t>Eivind O.</t>
  </si>
  <si>
    <t>Rustad IL / Team Kollen</t>
  </si>
  <si>
    <t>Vetle R.</t>
  </si>
  <si>
    <t>NTG-L/ Søre Ål IL</t>
  </si>
  <si>
    <t>Bjørner</t>
  </si>
  <si>
    <t>Ringebu/Fåvang Skiklubb</t>
  </si>
  <si>
    <t>Horg</t>
  </si>
  <si>
    <t>Svend Erik</t>
  </si>
  <si>
    <t>Bakkene</t>
  </si>
  <si>
    <t>Øystre Slidre IL</t>
  </si>
  <si>
    <t>Bonnevie-Svendsen</t>
  </si>
  <si>
    <t>Anne Lise</t>
  </si>
  <si>
    <t>Kruken</t>
  </si>
  <si>
    <t>Andrea H.</t>
  </si>
  <si>
    <t>Lyngstad</t>
  </si>
  <si>
    <t>Sandra Alise</t>
  </si>
  <si>
    <t>MVS/Inderøy IL</t>
  </si>
  <si>
    <t xml:space="preserve">Tokle </t>
  </si>
  <si>
    <t>Martine</t>
  </si>
  <si>
    <t>Ballangen IL</t>
  </si>
  <si>
    <t>Eriksen</t>
  </si>
  <si>
    <t>Hanne Karin</t>
  </si>
  <si>
    <t>Santor IL</t>
  </si>
  <si>
    <t>Kolstad</t>
  </si>
  <si>
    <t>Julie A.</t>
  </si>
  <si>
    <t>Ingeborg</t>
  </si>
  <si>
    <t>Charlotte</t>
  </si>
  <si>
    <t>Nesodden</t>
  </si>
  <si>
    <t>Ringen</t>
  </si>
  <si>
    <t>Elise</t>
  </si>
  <si>
    <t>Schneider</t>
  </si>
  <si>
    <t>NTG-L/ IL Heming/ Team Kollen</t>
  </si>
  <si>
    <t>Marit R.</t>
  </si>
  <si>
    <t>Skjervøy IK</t>
  </si>
  <si>
    <t>Aakerli</t>
  </si>
  <si>
    <t>Malene</t>
  </si>
  <si>
    <t>Drøbak-Frogn IL</t>
  </si>
  <si>
    <t>Saxebøl</t>
  </si>
  <si>
    <t>Dahleim</t>
  </si>
  <si>
    <t>Sandbæk</t>
  </si>
  <si>
    <t>Madelen</t>
  </si>
  <si>
    <t>Åsmarka IL</t>
  </si>
  <si>
    <t>Solveig W.</t>
  </si>
  <si>
    <t>Fjone</t>
  </si>
  <si>
    <t>Hilde R.</t>
  </si>
  <si>
    <t>Karlstrøm</t>
  </si>
  <si>
    <t>NNS/ Burfjord IL</t>
  </si>
  <si>
    <t>Anders T.</t>
  </si>
  <si>
    <t>Espen H.</t>
  </si>
  <si>
    <t>HSG/ Skoppum IL</t>
  </si>
  <si>
    <t>Krossholm</t>
  </si>
  <si>
    <t>Andreas K.</t>
  </si>
  <si>
    <t>Sofienlund</t>
  </si>
  <si>
    <t>Lage S.</t>
  </si>
  <si>
    <t>Relling</t>
  </si>
  <si>
    <t>Eystein</t>
  </si>
  <si>
    <t>Byneset IL</t>
  </si>
  <si>
    <t>Telebon</t>
  </si>
  <si>
    <t>IL Nansen</t>
  </si>
  <si>
    <t>Bjørseth</t>
  </si>
  <si>
    <t>Bratsberg IL</t>
  </si>
  <si>
    <t>Tingstad</t>
  </si>
  <si>
    <t>Bjarte</t>
  </si>
  <si>
    <t>Hay</t>
  </si>
  <si>
    <t>Audun F.</t>
  </si>
  <si>
    <t>Lyn Ski/ Team Kollen</t>
  </si>
  <si>
    <t>Marius C.</t>
  </si>
  <si>
    <t>HSG/ Lørenskog Skiklubb</t>
  </si>
  <si>
    <t>Hammerlund</t>
  </si>
  <si>
    <t>Andreas S.</t>
  </si>
  <si>
    <t>Selseng</t>
  </si>
  <si>
    <t>Ada</t>
  </si>
  <si>
    <t>Bakkhaug</t>
  </si>
  <si>
    <t>Marita</t>
  </si>
  <si>
    <t>Flatås IL</t>
  </si>
  <si>
    <t>Amundgård</t>
  </si>
  <si>
    <t>Kregnes</t>
  </si>
  <si>
    <t>Kristine B.</t>
  </si>
  <si>
    <t>Medkila Skilag</t>
  </si>
  <si>
    <t>NTG-L/ Isfjorden IL</t>
  </si>
  <si>
    <t>NTG-L/ Sør-Fron IL</t>
  </si>
  <si>
    <t>NTG-L / Forsøk IL</t>
  </si>
  <si>
    <t>NTG-L/ Skrautvål IL</t>
  </si>
  <si>
    <t>NTG-L/ Nes Ski</t>
  </si>
  <si>
    <t>NTG-L/ Bækkelagets SK</t>
  </si>
  <si>
    <t>NTG-L/ Nybygda IL</t>
  </si>
  <si>
    <t>NTG-L/Søre Ål IL</t>
  </si>
  <si>
    <t>NTG-L/Gol IL</t>
  </si>
  <si>
    <t>NTG-L/ Kjelsås IL</t>
  </si>
  <si>
    <t>NTG-L/ Bever'n, IL</t>
  </si>
  <si>
    <t>NTG-L/ Ringebu/Fåvang Skikl.</t>
  </si>
  <si>
    <t>NTG-L/ Gjerdrum IL</t>
  </si>
  <si>
    <t>NTG-L/ Molde og Omegn IF - Ski</t>
  </si>
  <si>
    <t>NTG-L/ Brandbu IF</t>
  </si>
  <si>
    <t>NTG-L/ Sandnes IL</t>
  </si>
  <si>
    <t>NTG-L/ Ring IL</t>
  </si>
  <si>
    <t>NTG-L/IF Birkebeineren</t>
  </si>
  <si>
    <t>NTG-L/ Fossum IF</t>
  </si>
  <si>
    <t>NTG-L/ Øyer-Tretten IF</t>
  </si>
  <si>
    <t>Lydia</t>
  </si>
  <si>
    <t>Mari R.</t>
  </si>
  <si>
    <t>SP Nessegutten</t>
  </si>
  <si>
    <t>SF Grei</t>
  </si>
  <si>
    <t>IL Vinjard</t>
  </si>
  <si>
    <t>Skjølås</t>
  </si>
  <si>
    <t>Mailene</t>
  </si>
  <si>
    <t xml:space="preserve">Torpa Ski </t>
  </si>
  <si>
    <t>Marianne M-</t>
  </si>
  <si>
    <t>Weydahl</t>
  </si>
  <si>
    <t>Solum</t>
  </si>
  <si>
    <t>Magni</t>
  </si>
  <si>
    <t>Meldal IL</t>
  </si>
  <si>
    <t>Rognmo</t>
  </si>
  <si>
    <t>Undlien</t>
  </si>
  <si>
    <t>Mari Anette</t>
  </si>
  <si>
    <t>Thornes</t>
  </si>
  <si>
    <t>Marthe Mina</t>
  </si>
  <si>
    <t>Mesnali IL</t>
  </si>
  <si>
    <t>Trollebø</t>
  </si>
  <si>
    <t>Inger Helene</t>
  </si>
  <si>
    <t>Wikstrøm</t>
  </si>
  <si>
    <t>Henriette S.</t>
  </si>
  <si>
    <t>Vadsø Ski</t>
  </si>
  <si>
    <t>Christine</t>
  </si>
  <si>
    <t>Eikeland</t>
  </si>
  <si>
    <t>Silvia</t>
  </si>
  <si>
    <t>Aamodt</t>
  </si>
  <si>
    <t>Martine G.</t>
  </si>
  <si>
    <t>Andrea S.</t>
  </si>
  <si>
    <t>Jonassen</t>
  </si>
  <si>
    <t>Åshild</t>
  </si>
  <si>
    <t>MVS/Fauske</t>
  </si>
  <si>
    <t>Vetrhus</t>
  </si>
  <si>
    <t>Camilla U.</t>
  </si>
  <si>
    <t>Vindbjart</t>
  </si>
  <si>
    <t>Bye</t>
  </si>
  <si>
    <t>Heidi</t>
  </si>
  <si>
    <t>Lunder</t>
  </si>
  <si>
    <t>Oda V.</t>
  </si>
  <si>
    <t>Bjorå</t>
  </si>
  <si>
    <t>Hovden Sportsklubb</t>
  </si>
  <si>
    <t>Nøstvik</t>
  </si>
  <si>
    <t>Løseth</t>
  </si>
  <si>
    <t>Sindre A.</t>
  </si>
  <si>
    <t>Øverjordet</t>
  </si>
  <si>
    <t>Amund S.</t>
  </si>
  <si>
    <t>Eidsvolf</t>
  </si>
  <si>
    <t>Holm</t>
  </si>
  <si>
    <t>Håvard H.</t>
  </si>
  <si>
    <t>Vinne Ski</t>
  </si>
  <si>
    <t>Osland</t>
  </si>
  <si>
    <t>Bergmann</t>
  </si>
  <si>
    <t>HSG/Konnerud</t>
  </si>
  <si>
    <t>Nicolai E.</t>
  </si>
  <si>
    <t>Stenseth</t>
  </si>
  <si>
    <t>Nordbygda</t>
  </si>
  <si>
    <t>Morten H.</t>
  </si>
  <si>
    <t>Aagård</t>
  </si>
  <si>
    <t>Morgan</t>
  </si>
  <si>
    <t>Lierne Sk</t>
  </si>
  <si>
    <t>Botnen</t>
  </si>
  <si>
    <t>Røldal IL</t>
  </si>
  <si>
    <t>Skjoldli</t>
  </si>
  <si>
    <t>Odd-Bjørn</t>
  </si>
  <si>
    <t>Trønder-Lyn</t>
  </si>
  <si>
    <t>Carl Waaler</t>
  </si>
  <si>
    <t>Høgnes</t>
  </si>
  <si>
    <t>Ringkollen Skikl.</t>
  </si>
  <si>
    <t>Christiansen</t>
  </si>
  <si>
    <t>Erling</t>
  </si>
  <si>
    <t>Frodahl</t>
  </si>
  <si>
    <t>Anders Rudaa</t>
  </si>
  <si>
    <t>Eivind Juul</t>
  </si>
  <si>
    <t>Ragnar B.</t>
  </si>
  <si>
    <t>HSG/Trøsken IL</t>
  </si>
  <si>
    <t>Rogn</t>
  </si>
  <si>
    <t>Geir Endre</t>
  </si>
  <si>
    <t>Bjeglerud</t>
  </si>
  <si>
    <t>Nordre Land</t>
  </si>
  <si>
    <t>Halland</t>
  </si>
  <si>
    <t>Jon Arild</t>
  </si>
  <si>
    <t>Andreas M.</t>
  </si>
  <si>
    <t>2 *</t>
  </si>
  <si>
    <t>26 *</t>
  </si>
  <si>
    <t>22 *</t>
  </si>
  <si>
    <t>9 *</t>
  </si>
  <si>
    <t>11 *</t>
  </si>
  <si>
    <t>15 *</t>
  </si>
  <si>
    <t>18 *</t>
  </si>
  <si>
    <t>1 *</t>
  </si>
  <si>
    <t>7 *</t>
  </si>
  <si>
    <t>5 *</t>
  </si>
  <si>
    <t>29 *</t>
  </si>
  <si>
    <t>45 *</t>
  </si>
  <si>
    <t>20 *</t>
  </si>
  <si>
    <t>4 *</t>
  </si>
  <si>
    <t>6 *</t>
  </si>
  <si>
    <t>8 *</t>
  </si>
  <si>
    <t>10 *</t>
  </si>
  <si>
    <t>14 *</t>
  </si>
  <si>
    <t>32 *</t>
  </si>
  <si>
    <t>16 *</t>
  </si>
  <si>
    <t>13 *</t>
  </si>
  <si>
    <t>12 *</t>
  </si>
  <si>
    <t>3 *</t>
  </si>
  <si>
    <t>36 *</t>
  </si>
  <si>
    <t>40 *</t>
  </si>
  <si>
    <t>24 *</t>
  </si>
  <si>
    <t>50 *</t>
  </si>
  <si>
    <t>HSG/Høydalsmo IL</t>
  </si>
  <si>
    <t xml:space="preserve">Kirsten H. </t>
  </si>
  <si>
    <t>Tord</t>
  </si>
  <si>
    <t>Arnt Einar</t>
  </si>
  <si>
    <t>Ree</t>
  </si>
  <si>
    <t>Svinås</t>
  </si>
  <si>
    <t>Tromsø Skiklubb</t>
  </si>
  <si>
    <t>HSG/ IL Vindbjart</t>
  </si>
  <si>
    <t>HSG/Bjerkreim IL</t>
  </si>
  <si>
    <t>HSG/IL Vindbjart</t>
  </si>
  <si>
    <t>Ny Von IL/Team Hovden</t>
  </si>
  <si>
    <t>Heddal IL/Team Hovden</t>
  </si>
  <si>
    <t>HSG/Oseberg Skilag</t>
  </si>
  <si>
    <t>HSG/Korlevoll, IL</t>
  </si>
  <si>
    <t>HSG/Mjøndalen IF</t>
  </si>
  <si>
    <t>Jonas Falk</t>
  </si>
  <si>
    <t>HSG/Konnerud IL</t>
  </si>
  <si>
    <t>HSG/Vindafjord IL</t>
  </si>
  <si>
    <t>Kjelsås IL/Team Hovden</t>
  </si>
  <si>
    <t>Gjerdrum IL/Team Hovden</t>
  </si>
  <si>
    <t>Røa IL/Team Hovden</t>
  </si>
  <si>
    <t>Ørje IL/Team Hovden</t>
  </si>
  <si>
    <t>Hetland</t>
  </si>
  <si>
    <t>Tor Arne</t>
  </si>
  <si>
    <t>Skorstad</t>
  </si>
  <si>
    <t>Håvard</t>
  </si>
  <si>
    <t>Gjømle</t>
  </si>
  <si>
    <t>Erik</t>
  </si>
  <si>
    <t>Stathelle og omheng IL</t>
  </si>
  <si>
    <t>Olimb</t>
  </si>
  <si>
    <t>Veien</t>
  </si>
  <si>
    <t>Skaun IL</t>
  </si>
  <si>
    <t>Ella</t>
  </si>
  <si>
    <t>Unni</t>
  </si>
  <si>
    <t>Molde og omegn IF-Ski</t>
  </si>
  <si>
    <t>Ole Ivar S.</t>
  </si>
  <si>
    <t>NTNUI-ski</t>
  </si>
  <si>
    <t>Offigstad</t>
  </si>
  <si>
    <t>Henning</t>
  </si>
  <si>
    <t>Fiskvik</t>
  </si>
  <si>
    <t>Myklebust</t>
  </si>
  <si>
    <t>Ragnhild H.</t>
  </si>
  <si>
    <t>Veldre Ski</t>
  </si>
  <si>
    <t>NM</t>
  </si>
  <si>
    <t>Heming, IL/Team Kollen</t>
  </si>
  <si>
    <t>Lyn Ski/Team Kollen</t>
  </si>
  <si>
    <t>Kjelsås IL/Team Kollen</t>
  </si>
  <si>
    <t>Njård/Team Kollen</t>
  </si>
  <si>
    <t>Rustad IL/Team Kollen</t>
  </si>
  <si>
    <t>Nina Niskanen</t>
  </si>
  <si>
    <t>Høybråten og Stovner IL/Team Bolig</t>
  </si>
  <si>
    <t>Overhalla IL/Team Trøndelag</t>
  </si>
  <si>
    <t>Rognes IL</t>
  </si>
  <si>
    <t>Heming, IL/Team Sector Alarm</t>
  </si>
  <si>
    <t>IL Heming/Team Sector Alarm</t>
  </si>
  <si>
    <t>Guro Strøm</t>
  </si>
  <si>
    <t>Kristin Størmer</t>
  </si>
  <si>
    <t>Vang Skiløperforening/Team Bolig</t>
  </si>
  <si>
    <t>Njård/Team KOllen</t>
  </si>
  <si>
    <t>Strindheim IL/Team Trøndelag</t>
  </si>
  <si>
    <t>rettet 25/11-07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</si>
</sst>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center" textRotation="90"/>
    </xf>
    <xf numFmtId="0" fontId="5" fillId="0" borderId="4" xfId="0" applyFont="1" applyFill="1" applyBorder="1" applyAlignment="1">
      <alignment horizontal="center" textRotation="90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Fill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" xfId="0" applyBorder="1" applyAlignment="1">
      <alignment/>
    </xf>
    <xf numFmtId="0" fontId="4" fillId="0" borderId="8" xfId="0" applyFont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4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9" xfId="0" applyFill="1" applyBorder="1" applyAlignment="1">
      <alignment/>
    </xf>
    <xf numFmtId="0" fontId="0" fillId="0" borderId="4" xfId="0" applyBorder="1" applyAlignment="1">
      <alignment/>
    </xf>
    <xf numFmtId="0" fontId="4" fillId="0" borderId="3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6" xfId="0" applyBorder="1" applyAlignment="1">
      <alignment horizontal="left"/>
    </xf>
    <xf numFmtId="0" fontId="4" fillId="0" borderId="3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8" xfId="0" applyBorder="1" applyAlignment="1">
      <alignment/>
    </xf>
    <xf numFmtId="0" fontId="0" fillId="0" borderId="9" xfId="0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39" xfId="0" applyBorder="1" applyAlignment="1">
      <alignment/>
    </xf>
    <xf numFmtId="0" fontId="4" fillId="0" borderId="39" xfId="0" applyFont="1" applyBorder="1" applyAlignment="1">
      <alignment horizontal="center"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40" xfId="0" applyFill="1" applyBorder="1" applyAlignment="1">
      <alignment horizontal="left"/>
    </xf>
    <xf numFmtId="0" fontId="0" fillId="0" borderId="40" xfId="0" applyFill="1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4" fillId="0" borderId="1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41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Fill="1" applyBorder="1" applyAlignment="1">
      <alignment horizontal="left"/>
    </xf>
    <xf numFmtId="0" fontId="0" fillId="0" borderId="28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0" borderId="28" xfId="0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4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43" xfId="0" applyBorder="1" applyAlignment="1">
      <alignment horizontal="left"/>
    </xf>
    <xf numFmtId="0" fontId="0" fillId="0" borderId="3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0" xfId="0" applyFill="1" applyAlignment="1">
      <alignment/>
    </xf>
    <xf numFmtId="0" fontId="0" fillId="0" borderId="4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9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7" xfId="0" applyBorder="1" applyAlignment="1">
      <alignment horizontal="left"/>
    </xf>
    <xf numFmtId="0" fontId="4" fillId="0" borderId="56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 horizontal="left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50" xfId="0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6" fillId="0" borderId="6" xfId="0" applyFont="1" applyBorder="1" applyAlignment="1">
      <alignment/>
    </xf>
    <xf numFmtId="0" fontId="0" fillId="0" borderId="26" xfId="0" applyBorder="1" applyAlignment="1">
      <alignment/>
    </xf>
    <xf numFmtId="0" fontId="0" fillId="0" borderId="4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5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" xfId="0" applyFont="1" applyFill="1" applyBorder="1" applyAlignment="1">
      <alignment horizontal="center" textRotation="90"/>
    </xf>
    <xf numFmtId="0" fontId="0" fillId="0" borderId="7" xfId="0" applyFill="1" applyBorder="1" applyAlignment="1">
      <alignment horizontal="center"/>
    </xf>
    <xf numFmtId="0" fontId="0" fillId="0" borderId="59" xfId="0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40" xfId="0" applyFont="1" applyFill="1" applyBorder="1" applyAlignment="1">
      <alignment horizontal="left"/>
    </xf>
    <xf numFmtId="0" fontId="4" fillId="0" borderId="55" xfId="0" applyFont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0" borderId="46" xfId="0" applyBorder="1" applyAlignment="1">
      <alignment/>
    </xf>
    <xf numFmtId="0" fontId="0" fillId="0" borderId="26" xfId="0" applyFill="1" applyBorder="1" applyAlignment="1">
      <alignment/>
    </xf>
    <xf numFmtId="0" fontId="0" fillId="0" borderId="35" xfId="0" applyBorder="1" applyAlignment="1">
      <alignment/>
    </xf>
    <xf numFmtId="0" fontId="0" fillId="0" borderId="47" xfId="0" applyFill="1" applyBorder="1" applyAlignment="1">
      <alignment/>
    </xf>
    <xf numFmtId="0" fontId="0" fillId="0" borderId="35" xfId="0" applyBorder="1" applyAlignment="1">
      <alignment horizontal="left"/>
    </xf>
    <xf numFmtId="0" fontId="4" fillId="0" borderId="6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4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0" fillId="0" borderId="46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57" xfId="0" applyBorder="1" applyAlignment="1">
      <alignment/>
    </xf>
    <xf numFmtId="0" fontId="0" fillId="0" borderId="9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61" xfId="0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5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5" fillId="0" borderId="4" xfId="0" applyFont="1" applyFill="1" applyBorder="1" applyAlignment="1">
      <alignment textRotation="90"/>
    </xf>
    <xf numFmtId="0" fontId="0" fillId="0" borderId="5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22" xfId="0" applyBorder="1" applyAlignment="1">
      <alignment horizontal="center" textRotation="90"/>
    </xf>
    <xf numFmtId="0" fontId="0" fillId="0" borderId="22" xfId="0" applyFill="1" applyBorder="1" applyAlignment="1">
      <alignment horizontal="center" textRotation="90"/>
    </xf>
    <xf numFmtId="0" fontId="0" fillId="0" borderId="31" xfId="0" applyFill="1" applyBorder="1" applyAlignment="1">
      <alignment horizontal="center" textRotation="90"/>
    </xf>
    <xf numFmtId="0" fontId="0" fillId="0" borderId="38" xfId="0" applyFill="1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67" xfId="0" applyFont="1" applyBorder="1" applyAlignment="1">
      <alignment horizontal="left"/>
    </xf>
    <xf numFmtId="0" fontId="5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57421875" style="40" customWidth="1"/>
    <col min="2" max="2" width="14.421875" style="42" bestFit="1" customWidth="1"/>
    <col min="3" max="3" width="13.00390625" style="42" bestFit="1" customWidth="1"/>
    <col min="4" max="4" width="23.28125" style="42" bestFit="1" customWidth="1"/>
    <col min="5" max="5" width="7.140625" style="200" bestFit="1" customWidth="1"/>
    <col min="6" max="7" width="4.00390625" style="0" bestFit="1" customWidth="1"/>
    <col min="8" max="12" width="4.00390625" style="2" bestFit="1" customWidth="1"/>
    <col min="13" max="13" width="4.00390625" style="0" bestFit="1" customWidth="1"/>
    <col min="16" max="16" width="11.421875" style="22" customWidth="1"/>
  </cols>
  <sheetData>
    <row r="1" ht="18.75" thickBot="1">
      <c r="A1" s="1" t="s">
        <v>65</v>
      </c>
    </row>
    <row r="2" spans="1:13" ht="66.75" thickBot="1">
      <c r="A2" s="3"/>
      <c r="B2" s="305" t="s">
        <v>4</v>
      </c>
      <c r="C2" s="306"/>
      <c r="D2" s="307"/>
      <c r="E2" s="201"/>
      <c r="F2" s="7" t="s">
        <v>28</v>
      </c>
      <c r="G2" s="7" t="s">
        <v>28</v>
      </c>
      <c r="H2" s="8" t="s">
        <v>26</v>
      </c>
      <c r="I2" s="8" t="s">
        <v>33</v>
      </c>
      <c r="J2" s="8" t="s">
        <v>33</v>
      </c>
      <c r="K2" s="8" t="s">
        <v>67</v>
      </c>
      <c r="L2" s="217" t="s">
        <v>67</v>
      </c>
      <c r="M2" s="7" t="s">
        <v>66</v>
      </c>
    </row>
    <row r="3" spans="1:13" ht="13.5" thickBot="1">
      <c r="A3" s="49" t="s">
        <v>64</v>
      </c>
      <c r="B3" s="55" t="s">
        <v>0</v>
      </c>
      <c r="C3" s="56" t="s">
        <v>1</v>
      </c>
      <c r="D3" s="57" t="s">
        <v>2</v>
      </c>
      <c r="E3" s="12" t="s">
        <v>3</v>
      </c>
      <c r="F3" s="13">
        <v>1</v>
      </c>
      <c r="G3" s="14">
        <v>2</v>
      </c>
      <c r="H3" s="15">
        <v>3</v>
      </c>
      <c r="I3" s="15">
        <v>4</v>
      </c>
      <c r="J3" s="15">
        <v>5</v>
      </c>
      <c r="K3" s="15">
        <v>6</v>
      </c>
      <c r="L3" s="218">
        <v>7</v>
      </c>
      <c r="M3" s="58">
        <v>8</v>
      </c>
    </row>
    <row r="4" spans="1:13" ht="12.75">
      <c r="A4" s="134">
        <v>1</v>
      </c>
      <c r="B4" s="147" t="s">
        <v>470</v>
      </c>
      <c r="C4" s="91" t="s">
        <v>469</v>
      </c>
      <c r="D4" s="153" t="s">
        <v>1310</v>
      </c>
      <c r="E4" s="95">
        <f aca="true" t="shared" si="0" ref="E4:E35">SUM(F4:M4)</f>
        <v>500</v>
      </c>
      <c r="F4" s="240">
        <v>80</v>
      </c>
      <c r="G4" s="20" t="s">
        <v>1257</v>
      </c>
      <c r="H4" s="20" t="s">
        <v>1265</v>
      </c>
      <c r="I4" s="20">
        <v>100</v>
      </c>
      <c r="J4" s="20">
        <v>80</v>
      </c>
      <c r="K4" s="20">
        <v>80</v>
      </c>
      <c r="L4" s="20">
        <v>100</v>
      </c>
      <c r="M4" s="73">
        <v>60</v>
      </c>
    </row>
    <row r="5" spans="1:13" ht="12.75">
      <c r="A5" s="105">
        <v>2</v>
      </c>
      <c r="B5" s="30" t="s">
        <v>475</v>
      </c>
      <c r="C5" s="31" t="s">
        <v>474</v>
      </c>
      <c r="D5" s="112" t="s">
        <v>405</v>
      </c>
      <c r="E5" s="26">
        <f aca="true" t="shared" si="1" ref="E5:E18">SUM(F5:M5)</f>
        <v>465</v>
      </c>
      <c r="F5" s="33">
        <v>45</v>
      </c>
      <c r="G5" s="28">
        <v>80</v>
      </c>
      <c r="H5" s="28">
        <v>100</v>
      </c>
      <c r="I5" s="28">
        <v>80</v>
      </c>
      <c r="J5" s="28" t="s">
        <v>1250</v>
      </c>
      <c r="K5" s="28" t="s">
        <v>1263</v>
      </c>
      <c r="L5" s="28">
        <v>80</v>
      </c>
      <c r="M5" s="63">
        <v>80</v>
      </c>
    </row>
    <row r="6" spans="1:13" ht="12.75">
      <c r="A6" s="105">
        <v>3</v>
      </c>
      <c r="B6" s="30" t="s">
        <v>472</v>
      </c>
      <c r="C6" s="31" t="s">
        <v>471</v>
      </c>
      <c r="D6" s="112" t="s">
        <v>373</v>
      </c>
      <c r="E6" s="26">
        <f t="shared" si="1"/>
        <v>406</v>
      </c>
      <c r="F6" s="33">
        <v>60</v>
      </c>
      <c r="G6" s="28">
        <v>26</v>
      </c>
      <c r="H6" s="28">
        <v>60</v>
      </c>
      <c r="I6" s="28">
        <v>60</v>
      </c>
      <c r="J6" s="28">
        <v>100</v>
      </c>
      <c r="K6" s="28"/>
      <c r="L6" s="28"/>
      <c r="M6" s="63">
        <v>100</v>
      </c>
    </row>
    <row r="7" spans="1:13" ht="12.75">
      <c r="A7" s="105">
        <v>4</v>
      </c>
      <c r="B7" s="30" t="s">
        <v>468</v>
      </c>
      <c r="C7" s="31" t="s">
        <v>220</v>
      </c>
      <c r="D7" s="112" t="s">
        <v>1136</v>
      </c>
      <c r="E7" s="26">
        <f t="shared" si="1"/>
        <v>395</v>
      </c>
      <c r="F7" s="33">
        <v>100</v>
      </c>
      <c r="G7" s="28" t="s">
        <v>1244</v>
      </c>
      <c r="H7" s="28">
        <v>40</v>
      </c>
      <c r="I7" s="28">
        <v>50</v>
      </c>
      <c r="J7" s="28" t="s">
        <v>1263</v>
      </c>
      <c r="K7" s="28">
        <v>100</v>
      </c>
      <c r="L7" s="28">
        <v>60</v>
      </c>
      <c r="M7" s="63">
        <v>45</v>
      </c>
    </row>
    <row r="8" spans="1:13" ht="12.75">
      <c r="A8" s="105">
        <v>5</v>
      </c>
      <c r="B8" s="30" t="s">
        <v>784</v>
      </c>
      <c r="C8" s="31" t="s">
        <v>785</v>
      </c>
      <c r="D8" s="112" t="s">
        <v>973</v>
      </c>
      <c r="E8" s="26">
        <f t="shared" si="1"/>
        <v>350</v>
      </c>
      <c r="F8" s="33">
        <v>40</v>
      </c>
      <c r="G8" s="28">
        <v>100</v>
      </c>
      <c r="H8" s="28" t="s">
        <v>1249</v>
      </c>
      <c r="I8" s="28" t="s">
        <v>1245</v>
      </c>
      <c r="J8" s="28">
        <v>60</v>
      </c>
      <c r="K8" s="28">
        <v>60</v>
      </c>
      <c r="L8" s="28">
        <v>50</v>
      </c>
      <c r="M8" s="63">
        <v>40</v>
      </c>
    </row>
    <row r="9" spans="1:13" ht="12.75">
      <c r="A9" s="105">
        <v>6</v>
      </c>
      <c r="B9" s="30" t="s">
        <v>485</v>
      </c>
      <c r="C9" s="31" t="s">
        <v>476</v>
      </c>
      <c r="D9" s="112" t="s">
        <v>1311</v>
      </c>
      <c r="E9" s="26">
        <f t="shared" si="1"/>
        <v>228</v>
      </c>
      <c r="F9" s="33">
        <v>20</v>
      </c>
      <c r="G9" s="28">
        <v>45</v>
      </c>
      <c r="H9" s="28">
        <v>80</v>
      </c>
      <c r="I9" s="28">
        <v>24</v>
      </c>
      <c r="J9" s="28">
        <v>9</v>
      </c>
      <c r="K9" s="28"/>
      <c r="L9" s="28"/>
      <c r="M9" s="63">
        <v>50</v>
      </c>
    </row>
    <row r="10" spans="1:16" ht="12.75">
      <c r="A10" s="105">
        <v>7</v>
      </c>
      <c r="B10" s="30" t="s">
        <v>281</v>
      </c>
      <c r="C10" s="31" t="s">
        <v>479</v>
      </c>
      <c r="D10" s="112" t="s">
        <v>89</v>
      </c>
      <c r="E10" s="26">
        <f t="shared" si="1"/>
        <v>206</v>
      </c>
      <c r="F10" s="33">
        <v>29</v>
      </c>
      <c r="G10" s="28">
        <v>40</v>
      </c>
      <c r="H10" s="28" t="s">
        <v>1245</v>
      </c>
      <c r="I10" s="28">
        <v>40</v>
      </c>
      <c r="J10" s="28">
        <v>29</v>
      </c>
      <c r="K10" s="28">
        <v>32</v>
      </c>
      <c r="L10" s="28" t="s">
        <v>1256</v>
      </c>
      <c r="M10" s="63">
        <v>36</v>
      </c>
      <c r="P10" s="82"/>
    </row>
    <row r="11" spans="1:16" ht="12.75">
      <c r="A11" s="105">
        <v>8</v>
      </c>
      <c r="B11" s="30" t="s">
        <v>11</v>
      </c>
      <c r="C11" s="31" t="s">
        <v>508</v>
      </c>
      <c r="D11" s="112" t="s">
        <v>417</v>
      </c>
      <c r="E11" s="26">
        <f t="shared" si="1"/>
        <v>194</v>
      </c>
      <c r="F11" s="33" t="s">
        <v>1253</v>
      </c>
      <c r="G11" s="28">
        <v>60</v>
      </c>
      <c r="H11" s="28" t="s">
        <v>1247</v>
      </c>
      <c r="I11" s="28">
        <v>32</v>
      </c>
      <c r="J11" s="28">
        <v>13</v>
      </c>
      <c r="K11" s="28">
        <v>18</v>
      </c>
      <c r="L11" s="28">
        <v>45</v>
      </c>
      <c r="M11" s="63">
        <v>26</v>
      </c>
      <c r="P11" s="82"/>
    </row>
    <row r="12" spans="1:13" ht="12.75">
      <c r="A12" s="105">
        <v>9</v>
      </c>
      <c r="B12" s="30" t="s">
        <v>473</v>
      </c>
      <c r="C12" s="31" t="s">
        <v>269</v>
      </c>
      <c r="D12" s="112" t="s">
        <v>404</v>
      </c>
      <c r="E12" s="26">
        <f t="shared" si="1"/>
        <v>180</v>
      </c>
      <c r="F12" s="33">
        <v>50</v>
      </c>
      <c r="G12" s="28" t="s">
        <v>1255</v>
      </c>
      <c r="H12" s="28" t="s">
        <v>1251</v>
      </c>
      <c r="I12" s="28">
        <v>26</v>
      </c>
      <c r="J12" s="28">
        <v>32</v>
      </c>
      <c r="K12" s="28">
        <v>26</v>
      </c>
      <c r="L12" s="28">
        <v>22</v>
      </c>
      <c r="M12" s="63">
        <v>24</v>
      </c>
    </row>
    <row r="13" spans="1:13" ht="12.75">
      <c r="A13" s="105">
        <v>10</v>
      </c>
      <c r="B13" s="30" t="s">
        <v>484</v>
      </c>
      <c r="C13" s="31" t="s">
        <v>483</v>
      </c>
      <c r="D13" s="112" t="s">
        <v>409</v>
      </c>
      <c r="E13" s="26">
        <f t="shared" si="1"/>
        <v>167</v>
      </c>
      <c r="F13" s="33">
        <v>22</v>
      </c>
      <c r="G13" s="28">
        <v>20</v>
      </c>
      <c r="H13" s="28"/>
      <c r="I13" s="28">
        <v>12</v>
      </c>
      <c r="J13" s="28">
        <v>50</v>
      </c>
      <c r="K13" s="28">
        <v>45</v>
      </c>
      <c r="L13" s="28"/>
      <c r="M13" s="63">
        <v>18</v>
      </c>
    </row>
    <row r="14" spans="1:13" ht="12.75">
      <c r="A14" s="105">
        <v>11</v>
      </c>
      <c r="B14" s="30" t="s">
        <v>281</v>
      </c>
      <c r="C14" s="31" t="s">
        <v>480</v>
      </c>
      <c r="D14" s="112" t="s">
        <v>89</v>
      </c>
      <c r="E14" s="26">
        <f t="shared" si="1"/>
        <v>164</v>
      </c>
      <c r="F14" s="33">
        <v>26</v>
      </c>
      <c r="G14" s="28">
        <v>29</v>
      </c>
      <c r="H14" s="28">
        <v>24</v>
      </c>
      <c r="I14" s="28" t="s">
        <v>1258</v>
      </c>
      <c r="J14" s="28" t="s">
        <v>1258</v>
      </c>
      <c r="K14" s="28">
        <v>24</v>
      </c>
      <c r="L14" s="28">
        <v>32</v>
      </c>
      <c r="M14" s="63">
        <v>29</v>
      </c>
    </row>
    <row r="15" spans="1:13" ht="12.75">
      <c r="A15" s="105">
        <v>11</v>
      </c>
      <c r="B15" s="30" t="s">
        <v>487</v>
      </c>
      <c r="C15" s="31" t="s">
        <v>486</v>
      </c>
      <c r="D15" s="112" t="s">
        <v>411</v>
      </c>
      <c r="E15" s="26">
        <f t="shared" si="1"/>
        <v>164</v>
      </c>
      <c r="F15" s="33">
        <v>18</v>
      </c>
      <c r="G15" s="28"/>
      <c r="H15" s="28">
        <v>22</v>
      </c>
      <c r="I15" s="28">
        <v>36</v>
      </c>
      <c r="J15" s="28">
        <v>20</v>
      </c>
      <c r="K15" s="28" t="s">
        <v>1259</v>
      </c>
      <c r="L15" s="28">
        <v>36</v>
      </c>
      <c r="M15" s="63">
        <v>32</v>
      </c>
    </row>
    <row r="16" spans="1:13" ht="12.75">
      <c r="A16" s="105">
        <v>13</v>
      </c>
      <c r="B16" s="30" t="s">
        <v>510</v>
      </c>
      <c r="C16" s="31" t="s">
        <v>509</v>
      </c>
      <c r="D16" s="112" t="s">
        <v>418</v>
      </c>
      <c r="E16" s="26">
        <f t="shared" si="1"/>
        <v>159</v>
      </c>
      <c r="F16" s="33">
        <v>5</v>
      </c>
      <c r="G16" s="28">
        <v>50</v>
      </c>
      <c r="H16" s="28" t="s">
        <v>1261</v>
      </c>
      <c r="I16" s="28"/>
      <c r="J16" s="28">
        <v>26</v>
      </c>
      <c r="K16" s="28">
        <v>50</v>
      </c>
      <c r="L16" s="28">
        <v>8</v>
      </c>
      <c r="M16" s="63">
        <v>20</v>
      </c>
    </row>
    <row r="17" spans="1:13" ht="12.75">
      <c r="A17" s="105">
        <v>14</v>
      </c>
      <c r="B17" s="30" t="s">
        <v>495</v>
      </c>
      <c r="C17" s="31" t="s">
        <v>494</v>
      </c>
      <c r="D17" s="112" t="s">
        <v>414</v>
      </c>
      <c r="E17" s="26">
        <f t="shared" si="1"/>
        <v>136</v>
      </c>
      <c r="F17" s="33">
        <v>13</v>
      </c>
      <c r="G17" s="28">
        <v>22</v>
      </c>
      <c r="H17" s="28" t="s">
        <v>1259</v>
      </c>
      <c r="I17" s="28">
        <v>14</v>
      </c>
      <c r="J17" s="28">
        <v>36</v>
      </c>
      <c r="K17" s="28">
        <v>29</v>
      </c>
      <c r="L17" s="28" t="s">
        <v>1253</v>
      </c>
      <c r="M17" s="63">
        <v>22</v>
      </c>
    </row>
    <row r="18" spans="1:13" ht="13.5" thickBot="1">
      <c r="A18" s="34">
        <v>15</v>
      </c>
      <c r="B18" s="146" t="s">
        <v>633</v>
      </c>
      <c r="C18" s="46" t="s">
        <v>1099</v>
      </c>
      <c r="D18" s="148" t="s">
        <v>426</v>
      </c>
      <c r="E18" s="36">
        <f t="shared" si="1"/>
        <v>132</v>
      </c>
      <c r="F18" s="241"/>
      <c r="G18" s="38"/>
      <c r="H18" s="38"/>
      <c r="I18" s="38">
        <v>45</v>
      </c>
      <c r="J18" s="38">
        <v>22</v>
      </c>
      <c r="K18" s="38">
        <v>36</v>
      </c>
      <c r="L18" s="38">
        <v>29</v>
      </c>
      <c r="M18" s="242"/>
    </row>
    <row r="19" spans="1:13" ht="12.75">
      <c r="A19" s="127">
        <v>16</v>
      </c>
      <c r="B19" s="147" t="s">
        <v>489</v>
      </c>
      <c r="C19" s="91" t="s">
        <v>488</v>
      </c>
      <c r="D19" s="153" t="s">
        <v>412</v>
      </c>
      <c r="E19" s="95">
        <f t="shared" si="0"/>
        <v>112</v>
      </c>
      <c r="F19" s="229">
        <v>16</v>
      </c>
      <c r="G19" s="59">
        <v>13</v>
      </c>
      <c r="H19" s="59">
        <v>45</v>
      </c>
      <c r="I19" s="59">
        <v>22</v>
      </c>
      <c r="J19" s="59" t="s">
        <v>1243</v>
      </c>
      <c r="K19" s="59" t="s">
        <v>1242</v>
      </c>
      <c r="L19" s="59">
        <v>16</v>
      </c>
      <c r="M19" s="243"/>
    </row>
    <row r="20" spans="1:13" ht="12.75">
      <c r="A20" s="105">
        <v>17</v>
      </c>
      <c r="B20" s="30" t="s">
        <v>491</v>
      </c>
      <c r="C20" s="31" t="s">
        <v>490</v>
      </c>
      <c r="D20" s="112" t="s">
        <v>413</v>
      </c>
      <c r="E20" s="26">
        <f t="shared" si="0"/>
        <v>99</v>
      </c>
      <c r="F20" s="33">
        <v>15</v>
      </c>
      <c r="G20" s="28" t="s">
        <v>1242</v>
      </c>
      <c r="H20" s="28">
        <v>26</v>
      </c>
      <c r="I20" s="28">
        <v>20</v>
      </c>
      <c r="J20" s="28">
        <v>12</v>
      </c>
      <c r="K20" s="28" t="s">
        <v>1243</v>
      </c>
      <c r="L20" s="28">
        <v>26</v>
      </c>
      <c r="M20" s="63"/>
    </row>
    <row r="21" spans="1:13" ht="12.75">
      <c r="A21" s="105">
        <v>18</v>
      </c>
      <c r="B21" s="30" t="s">
        <v>477</v>
      </c>
      <c r="C21" s="31" t="s">
        <v>476</v>
      </c>
      <c r="D21" s="112" t="s">
        <v>407</v>
      </c>
      <c r="E21" s="26">
        <f t="shared" si="0"/>
        <v>93</v>
      </c>
      <c r="F21" s="33">
        <v>36</v>
      </c>
      <c r="G21" s="28" t="s">
        <v>1252</v>
      </c>
      <c r="H21" s="28">
        <v>9</v>
      </c>
      <c r="I21" s="28" t="s">
        <v>1253</v>
      </c>
      <c r="J21" s="28">
        <v>24</v>
      </c>
      <c r="K21" s="28">
        <v>14</v>
      </c>
      <c r="L21" s="28">
        <v>10</v>
      </c>
      <c r="M21" s="63"/>
    </row>
    <row r="22" spans="1:13" ht="12.75">
      <c r="A22" s="105">
        <v>19</v>
      </c>
      <c r="B22" s="30" t="s">
        <v>482</v>
      </c>
      <c r="C22" s="31" t="s">
        <v>481</v>
      </c>
      <c r="D22" s="112" t="s">
        <v>1310</v>
      </c>
      <c r="E22" s="26">
        <f t="shared" si="0"/>
        <v>89</v>
      </c>
      <c r="F22" s="33">
        <v>24</v>
      </c>
      <c r="G22" s="28">
        <v>18</v>
      </c>
      <c r="H22" s="28">
        <v>36</v>
      </c>
      <c r="I22" s="28">
        <v>5</v>
      </c>
      <c r="J22" s="28">
        <v>6</v>
      </c>
      <c r="K22" s="28"/>
      <c r="L22" s="28"/>
      <c r="M22" s="63"/>
    </row>
    <row r="23" spans="1:13" ht="12.75">
      <c r="A23" s="105">
        <v>20</v>
      </c>
      <c r="B23" s="30" t="s">
        <v>7</v>
      </c>
      <c r="C23" s="31" t="s">
        <v>478</v>
      </c>
      <c r="D23" s="112" t="s">
        <v>408</v>
      </c>
      <c r="E23" s="26">
        <f t="shared" si="0"/>
        <v>79</v>
      </c>
      <c r="F23" s="33">
        <v>32</v>
      </c>
      <c r="G23" s="28">
        <v>24</v>
      </c>
      <c r="H23" s="28">
        <v>16</v>
      </c>
      <c r="I23" s="28"/>
      <c r="J23" s="28">
        <v>7</v>
      </c>
      <c r="K23" s="28"/>
      <c r="L23" s="28"/>
      <c r="M23" s="63"/>
    </row>
    <row r="24" spans="1:13" ht="12.75">
      <c r="A24" s="105">
        <v>21</v>
      </c>
      <c r="B24" s="30" t="s">
        <v>927</v>
      </c>
      <c r="C24" s="31" t="s">
        <v>279</v>
      </c>
      <c r="D24" s="112" t="s">
        <v>928</v>
      </c>
      <c r="E24" s="26">
        <f t="shared" si="0"/>
        <v>77</v>
      </c>
      <c r="F24" s="33"/>
      <c r="G24" s="28"/>
      <c r="H24" s="28">
        <v>10</v>
      </c>
      <c r="I24" s="28">
        <v>10</v>
      </c>
      <c r="J24" s="28">
        <v>18</v>
      </c>
      <c r="K24" s="28">
        <v>15</v>
      </c>
      <c r="L24" s="28">
        <v>24</v>
      </c>
      <c r="M24" s="63"/>
    </row>
    <row r="25" spans="1:13" ht="12.75">
      <c r="A25" s="105">
        <v>22</v>
      </c>
      <c r="B25" s="30" t="s">
        <v>799</v>
      </c>
      <c r="C25" s="31" t="s">
        <v>220</v>
      </c>
      <c r="D25" s="112" t="s">
        <v>1312</v>
      </c>
      <c r="E25" s="26">
        <f t="shared" si="0"/>
        <v>71</v>
      </c>
      <c r="F25" s="33"/>
      <c r="G25" s="28" t="s">
        <v>1239</v>
      </c>
      <c r="H25" s="28">
        <v>8</v>
      </c>
      <c r="I25" s="28">
        <v>8</v>
      </c>
      <c r="J25" s="28">
        <v>15</v>
      </c>
      <c r="K25" s="28">
        <v>20</v>
      </c>
      <c r="L25" s="28">
        <v>20</v>
      </c>
      <c r="M25" s="63"/>
    </row>
    <row r="26" spans="1:16" ht="12.75">
      <c r="A26" s="105">
        <v>23</v>
      </c>
      <c r="B26" s="30" t="s">
        <v>924</v>
      </c>
      <c r="C26" s="31" t="s">
        <v>925</v>
      </c>
      <c r="D26" s="112" t="s">
        <v>926</v>
      </c>
      <c r="E26" s="26">
        <f t="shared" si="0"/>
        <v>67</v>
      </c>
      <c r="F26" s="33"/>
      <c r="G26" s="28"/>
      <c r="H26" s="28">
        <v>15</v>
      </c>
      <c r="I26" s="28">
        <v>29</v>
      </c>
      <c r="J26" s="28">
        <v>2</v>
      </c>
      <c r="K26" s="28">
        <v>3</v>
      </c>
      <c r="L26" s="28">
        <v>18</v>
      </c>
      <c r="M26" s="63"/>
      <c r="P26" s="82"/>
    </row>
    <row r="27" spans="1:13" ht="12.75">
      <c r="A27" s="105">
        <v>24</v>
      </c>
      <c r="B27" s="30" t="s">
        <v>493</v>
      </c>
      <c r="C27" s="31" t="s">
        <v>492</v>
      </c>
      <c r="D27" s="112" t="s">
        <v>88</v>
      </c>
      <c r="E27" s="26">
        <f t="shared" si="0"/>
        <v>56</v>
      </c>
      <c r="F27" s="33">
        <v>14</v>
      </c>
      <c r="G27" s="28">
        <v>36</v>
      </c>
      <c r="H27" s="28">
        <v>6</v>
      </c>
      <c r="I27" s="28"/>
      <c r="J27" s="28"/>
      <c r="K27" s="28"/>
      <c r="L27" s="28"/>
      <c r="M27" s="63"/>
    </row>
    <row r="28" spans="1:13" ht="12.75">
      <c r="A28" s="105">
        <v>24</v>
      </c>
      <c r="B28" s="30" t="s">
        <v>230</v>
      </c>
      <c r="C28" s="31" t="s">
        <v>929</v>
      </c>
      <c r="D28" s="112" t="s">
        <v>1138</v>
      </c>
      <c r="E28" s="26">
        <f t="shared" si="0"/>
        <v>56</v>
      </c>
      <c r="F28" s="33"/>
      <c r="G28" s="28"/>
      <c r="H28" s="28">
        <v>1</v>
      </c>
      <c r="I28" s="28">
        <v>15</v>
      </c>
      <c r="J28" s="28"/>
      <c r="K28" s="28"/>
      <c r="L28" s="28">
        <v>40</v>
      </c>
      <c r="M28" s="63"/>
    </row>
    <row r="29" spans="1:16" ht="12.75">
      <c r="A29" s="105">
        <v>26</v>
      </c>
      <c r="B29" s="30" t="s">
        <v>499</v>
      </c>
      <c r="C29" s="31" t="s">
        <v>498</v>
      </c>
      <c r="D29" s="112" t="s">
        <v>1137</v>
      </c>
      <c r="E29" s="26">
        <f t="shared" si="0"/>
        <v>54</v>
      </c>
      <c r="F29" s="33">
        <v>11</v>
      </c>
      <c r="G29" s="28">
        <v>11</v>
      </c>
      <c r="H29" s="28">
        <v>14</v>
      </c>
      <c r="I29" s="28"/>
      <c r="J29" s="28" t="s">
        <v>1252</v>
      </c>
      <c r="K29" s="28">
        <v>7</v>
      </c>
      <c r="L29" s="28">
        <v>11</v>
      </c>
      <c r="M29" s="63"/>
      <c r="P29" s="82"/>
    </row>
    <row r="30" spans="1:16" ht="12.75">
      <c r="A30" s="105">
        <v>27</v>
      </c>
      <c r="B30" s="30" t="s">
        <v>507</v>
      </c>
      <c r="C30" s="31" t="s">
        <v>506</v>
      </c>
      <c r="D30" s="112" t="s">
        <v>416</v>
      </c>
      <c r="E30" s="26">
        <f t="shared" si="0"/>
        <v>44</v>
      </c>
      <c r="F30" s="33">
        <v>7</v>
      </c>
      <c r="G30" s="28"/>
      <c r="H30" s="28">
        <v>12</v>
      </c>
      <c r="I30" s="28">
        <v>9</v>
      </c>
      <c r="J30" s="28"/>
      <c r="K30" s="28">
        <v>1</v>
      </c>
      <c r="L30" s="28">
        <v>15</v>
      </c>
      <c r="M30" s="63"/>
      <c r="P30" s="82"/>
    </row>
    <row r="31" spans="1:13" ht="12.75">
      <c r="A31" s="105">
        <v>28</v>
      </c>
      <c r="B31" s="30" t="s">
        <v>501</v>
      </c>
      <c r="C31" s="31" t="s">
        <v>500</v>
      </c>
      <c r="D31" s="112" t="s">
        <v>411</v>
      </c>
      <c r="E31" s="26">
        <f t="shared" si="0"/>
        <v>43</v>
      </c>
      <c r="F31" s="33">
        <v>10</v>
      </c>
      <c r="G31" s="28"/>
      <c r="H31" s="28">
        <v>11</v>
      </c>
      <c r="I31" s="28">
        <v>13</v>
      </c>
      <c r="J31" s="28"/>
      <c r="K31" s="28">
        <v>5</v>
      </c>
      <c r="L31" s="28">
        <v>4</v>
      </c>
      <c r="M31" s="63"/>
    </row>
    <row r="32" spans="1:13" ht="12.75">
      <c r="A32" s="105">
        <v>29</v>
      </c>
      <c r="B32" s="30" t="s">
        <v>797</v>
      </c>
      <c r="C32" s="31" t="s">
        <v>798</v>
      </c>
      <c r="D32" s="112" t="s">
        <v>130</v>
      </c>
      <c r="E32" s="26">
        <f t="shared" si="0"/>
        <v>37</v>
      </c>
      <c r="F32" s="33"/>
      <c r="G32" s="28">
        <v>5</v>
      </c>
      <c r="H32" s="28">
        <v>32</v>
      </c>
      <c r="I32" s="28"/>
      <c r="J32" s="28"/>
      <c r="K32" s="28"/>
      <c r="L32" s="28"/>
      <c r="M32" s="63"/>
    </row>
    <row r="33" spans="1:13" ht="12.75">
      <c r="A33" s="105">
        <v>30</v>
      </c>
      <c r="B33" s="30" t="s">
        <v>44</v>
      </c>
      <c r="C33" s="31" t="s">
        <v>243</v>
      </c>
      <c r="D33" s="112" t="s">
        <v>396</v>
      </c>
      <c r="E33" s="26">
        <f t="shared" si="0"/>
        <v>36</v>
      </c>
      <c r="F33" s="33"/>
      <c r="G33" s="28">
        <v>3</v>
      </c>
      <c r="H33" s="28"/>
      <c r="I33" s="28"/>
      <c r="J33" s="28">
        <v>14</v>
      </c>
      <c r="K33" s="28">
        <v>12</v>
      </c>
      <c r="L33" s="28">
        <v>7</v>
      </c>
      <c r="M33" s="63"/>
    </row>
    <row r="34" spans="1:13" ht="12.75">
      <c r="A34" s="105">
        <v>31</v>
      </c>
      <c r="B34" s="30" t="s">
        <v>790</v>
      </c>
      <c r="C34" s="31" t="s">
        <v>401</v>
      </c>
      <c r="D34" s="112" t="s">
        <v>413</v>
      </c>
      <c r="E34" s="26">
        <f t="shared" si="0"/>
        <v>33</v>
      </c>
      <c r="F34" s="33"/>
      <c r="G34" s="28">
        <v>12</v>
      </c>
      <c r="H34" s="28"/>
      <c r="I34" s="28">
        <v>11</v>
      </c>
      <c r="J34" s="28">
        <v>10</v>
      </c>
      <c r="K34" s="28"/>
      <c r="L34" s="28"/>
      <c r="M34" s="63"/>
    </row>
    <row r="35" spans="1:13" ht="12.75">
      <c r="A35" s="105">
        <v>32</v>
      </c>
      <c r="B35" s="30" t="s">
        <v>1100</v>
      </c>
      <c r="C35" s="31" t="s">
        <v>1101</v>
      </c>
      <c r="D35" s="112" t="s">
        <v>416</v>
      </c>
      <c r="E35" s="26">
        <f t="shared" si="0"/>
        <v>31</v>
      </c>
      <c r="F35" s="33"/>
      <c r="G35" s="28"/>
      <c r="H35" s="28"/>
      <c r="I35" s="28">
        <v>3</v>
      </c>
      <c r="J35" s="28"/>
      <c r="K35" s="28">
        <v>16</v>
      </c>
      <c r="L35" s="28">
        <v>12</v>
      </c>
      <c r="M35" s="63"/>
    </row>
    <row r="36" spans="1:13" ht="12.75">
      <c r="A36" s="105">
        <v>33</v>
      </c>
      <c r="B36" s="30" t="s">
        <v>219</v>
      </c>
      <c r="C36" s="31" t="s">
        <v>481</v>
      </c>
      <c r="D36" s="112" t="s">
        <v>1310</v>
      </c>
      <c r="E36" s="26">
        <f aca="true" t="shared" si="2" ref="E36:E56">SUM(F36:M36)</f>
        <v>22</v>
      </c>
      <c r="F36" s="33"/>
      <c r="G36" s="28"/>
      <c r="H36" s="28"/>
      <c r="I36" s="28"/>
      <c r="J36" s="28"/>
      <c r="K36" s="28">
        <v>22</v>
      </c>
      <c r="L36" s="28"/>
      <c r="M36" s="63"/>
    </row>
    <row r="37" spans="1:13" ht="12.75">
      <c r="A37" s="105">
        <v>33</v>
      </c>
      <c r="B37" s="30" t="s">
        <v>786</v>
      </c>
      <c r="C37" s="31" t="s">
        <v>787</v>
      </c>
      <c r="D37" s="112" t="s">
        <v>422</v>
      </c>
      <c r="E37" s="26">
        <f t="shared" si="2"/>
        <v>22</v>
      </c>
      <c r="F37" s="33"/>
      <c r="G37" s="28">
        <v>16</v>
      </c>
      <c r="H37" s="28">
        <v>4</v>
      </c>
      <c r="I37" s="28"/>
      <c r="J37" s="28"/>
      <c r="K37" s="28"/>
      <c r="L37" s="28">
        <v>2</v>
      </c>
      <c r="M37" s="63"/>
    </row>
    <row r="38" spans="1:13" ht="12.75">
      <c r="A38" s="105">
        <v>35</v>
      </c>
      <c r="B38" s="30" t="s">
        <v>512</v>
      </c>
      <c r="C38" s="31" t="s">
        <v>511</v>
      </c>
      <c r="D38" s="112" t="s">
        <v>1310</v>
      </c>
      <c r="E38" s="26">
        <f t="shared" si="2"/>
        <v>19</v>
      </c>
      <c r="F38" s="33">
        <v>4</v>
      </c>
      <c r="G38" s="28"/>
      <c r="H38" s="28"/>
      <c r="I38" s="28">
        <v>2</v>
      </c>
      <c r="J38" s="28"/>
      <c r="K38" s="28"/>
      <c r="L38" s="28">
        <v>13</v>
      </c>
      <c r="M38" s="63"/>
    </row>
    <row r="39" spans="1:13" ht="12.75">
      <c r="A39" s="105">
        <v>36</v>
      </c>
      <c r="B39" s="30" t="s">
        <v>727</v>
      </c>
      <c r="C39" s="31" t="s">
        <v>218</v>
      </c>
      <c r="D39" s="112" t="s">
        <v>454</v>
      </c>
      <c r="E39" s="26">
        <f t="shared" si="2"/>
        <v>17</v>
      </c>
      <c r="F39" s="33"/>
      <c r="G39" s="28"/>
      <c r="H39" s="28"/>
      <c r="I39" s="28">
        <v>7</v>
      </c>
      <c r="J39" s="28">
        <v>3</v>
      </c>
      <c r="K39" s="28">
        <v>2</v>
      </c>
      <c r="L39" s="28">
        <v>5</v>
      </c>
      <c r="M39" s="63"/>
    </row>
    <row r="40" spans="1:13" ht="12.75">
      <c r="A40" s="105">
        <v>36</v>
      </c>
      <c r="B40" s="30" t="s">
        <v>497</v>
      </c>
      <c r="C40" s="31" t="s">
        <v>496</v>
      </c>
      <c r="D40" s="112" t="s">
        <v>384</v>
      </c>
      <c r="E40" s="26">
        <f t="shared" si="2"/>
        <v>17</v>
      </c>
      <c r="F40" s="33">
        <v>12</v>
      </c>
      <c r="G40" s="28"/>
      <c r="H40" s="28"/>
      <c r="I40" s="28"/>
      <c r="J40" s="28">
        <v>5</v>
      </c>
      <c r="K40" s="28"/>
      <c r="L40" s="28"/>
      <c r="M40" s="63"/>
    </row>
    <row r="41" spans="1:13" ht="12.75">
      <c r="A41" s="105">
        <v>36</v>
      </c>
      <c r="B41" s="30" t="s">
        <v>1172</v>
      </c>
      <c r="C41" s="31" t="s">
        <v>1173</v>
      </c>
      <c r="D41" s="112" t="s">
        <v>1174</v>
      </c>
      <c r="E41" s="26">
        <f t="shared" si="2"/>
        <v>17</v>
      </c>
      <c r="F41" s="33"/>
      <c r="G41" s="28"/>
      <c r="H41" s="28"/>
      <c r="I41" s="28"/>
      <c r="J41" s="28"/>
      <c r="K41" s="28">
        <v>8</v>
      </c>
      <c r="L41" s="28">
        <v>9</v>
      </c>
      <c r="M41" s="63"/>
    </row>
    <row r="42" spans="1:13" ht="12.75">
      <c r="A42" s="105">
        <v>39</v>
      </c>
      <c r="B42" s="30" t="s">
        <v>788</v>
      </c>
      <c r="C42" s="31" t="s">
        <v>789</v>
      </c>
      <c r="D42" s="112" t="s">
        <v>796</v>
      </c>
      <c r="E42" s="26">
        <f t="shared" si="2"/>
        <v>16</v>
      </c>
      <c r="F42" s="33"/>
      <c r="G42" s="28">
        <v>14</v>
      </c>
      <c r="H42" s="28">
        <v>2</v>
      </c>
      <c r="I42" s="28"/>
      <c r="J42" s="28"/>
      <c r="K42" s="28"/>
      <c r="L42" s="28"/>
      <c r="M42" s="63"/>
    </row>
    <row r="43" spans="1:13" ht="12.75">
      <c r="A43" s="105">
        <v>40</v>
      </c>
      <c r="B43" s="30" t="s">
        <v>795</v>
      </c>
      <c r="C43" s="31" t="s">
        <v>24</v>
      </c>
      <c r="D43" s="112" t="s">
        <v>796</v>
      </c>
      <c r="E43" s="26">
        <f t="shared" si="2"/>
        <v>13</v>
      </c>
      <c r="F43" s="33"/>
      <c r="G43" s="28">
        <v>6</v>
      </c>
      <c r="H43" s="28"/>
      <c r="I43" s="28"/>
      <c r="J43" s="28">
        <v>1</v>
      </c>
      <c r="K43" s="28">
        <v>6</v>
      </c>
      <c r="L43" s="28"/>
      <c r="M43" s="63"/>
    </row>
    <row r="44" spans="1:13" ht="12.75">
      <c r="A44" s="105">
        <v>41</v>
      </c>
      <c r="B44" s="30" t="s">
        <v>505</v>
      </c>
      <c r="C44" s="31" t="s">
        <v>504</v>
      </c>
      <c r="D44" s="112" t="s">
        <v>415</v>
      </c>
      <c r="E44" s="26">
        <f t="shared" si="2"/>
        <v>12</v>
      </c>
      <c r="F44" s="33">
        <v>8</v>
      </c>
      <c r="G44" s="28"/>
      <c r="H44" s="28"/>
      <c r="I44" s="28">
        <v>4</v>
      </c>
      <c r="J44" s="28"/>
      <c r="K44" s="28"/>
      <c r="L44" s="28"/>
      <c r="M44" s="63"/>
    </row>
    <row r="45" spans="1:13" ht="12.75">
      <c r="A45" s="105">
        <v>42</v>
      </c>
      <c r="B45" s="30" t="s">
        <v>1170</v>
      </c>
      <c r="C45" s="31" t="s">
        <v>1171</v>
      </c>
      <c r="D45" s="112" t="s">
        <v>1311</v>
      </c>
      <c r="E45" s="26">
        <f t="shared" si="2"/>
        <v>10</v>
      </c>
      <c r="F45" s="33"/>
      <c r="G45" s="28"/>
      <c r="H45" s="28"/>
      <c r="I45" s="28"/>
      <c r="J45" s="28"/>
      <c r="K45" s="28">
        <v>10</v>
      </c>
      <c r="L45" s="28"/>
      <c r="M45" s="63"/>
    </row>
    <row r="46" spans="1:13" ht="12.75">
      <c r="A46" s="105">
        <v>43</v>
      </c>
      <c r="B46" s="30" t="s">
        <v>503</v>
      </c>
      <c r="C46" s="31" t="s">
        <v>502</v>
      </c>
      <c r="D46" s="112" t="s">
        <v>82</v>
      </c>
      <c r="E46" s="26">
        <f t="shared" si="2"/>
        <v>9</v>
      </c>
      <c r="F46" s="33">
        <v>9</v>
      </c>
      <c r="G46" s="28"/>
      <c r="H46" s="28"/>
      <c r="I46" s="28"/>
      <c r="J46" s="28"/>
      <c r="K46" s="28"/>
      <c r="L46" s="28"/>
      <c r="M46" s="63"/>
    </row>
    <row r="47" spans="1:13" ht="12.75">
      <c r="A47" s="105">
        <v>44</v>
      </c>
      <c r="B47" s="30" t="s">
        <v>583</v>
      </c>
      <c r="C47" s="31" t="s">
        <v>1134</v>
      </c>
      <c r="D47" s="112" t="s">
        <v>82</v>
      </c>
      <c r="E47" s="26">
        <f t="shared" si="2"/>
        <v>8</v>
      </c>
      <c r="F47" s="33"/>
      <c r="G47" s="28"/>
      <c r="H47" s="28"/>
      <c r="I47" s="28"/>
      <c r="J47" s="28">
        <v>8</v>
      </c>
      <c r="K47" s="28"/>
      <c r="L47" s="28"/>
      <c r="M47" s="63"/>
    </row>
    <row r="48" spans="1:13" ht="12.75">
      <c r="A48" s="105">
        <v>44</v>
      </c>
      <c r="B48" s="30" t="s">
        <v>791</v>
      </c>
      <c r="C48" s="31" t="s">
        <v>224</v>
      </c>
      <c r="D48" s="112" t="s">
        <v>792</v>
      </c>
      <c r="E48" s="26">
        <f t="shared" si="2"/>
        <v>8</v>
      </c>
      <c r="F48" s="33"/>
      <c r="G48" s="28">
        <v>8</v>
      </c>
      <c r="H48" s="28"/>
      <c r="I48" s="28"/>
      <c r="J48" s="28"/>
      <c r="K48" s="28"/>
      <c r="L48" s="28"/>
      <c r="M48" s="63"/>
    </row>
    <row r="49" spans="1:13" ht="12.75">
      <c r="A49" s="105">
        <v>44</v>
      </c>
      <c r="B49" s="30" t="s">
        <v>514</v>
      </c>
      <c r="C49" s="31" t="s">
        <v>513</v>
      </c>
      <c r="D49" s="112" t="s">
        <v>419</v>
      </c>
      <c r="E49" s="26">
        <f t="shared" si="2"/>
        <v>8</v>
      </c>
      <c r="F49" s="33">
        <v>3</v>
      </c>
      <c r="G49" s="28"/>
      <c r="H49" s="28">
        <v>5</v>
      </c>
      <c r="I49" s="28"/>
      <c r="J49" s="28"/>
      <c r="K49" s="28"/>
      <c r="L49" s="28"/>
      <c r="M49" s="63"/>
    </row>
    <row r="50" spans="1:13" ht="12.75">
      <c r="A50" s="105">
        <v>47</v>
      </c>
      <c r="B50" s="30" t="s">
        <v>793</v>
      </c>
      <c r="C50" s="31" t="s">
        <v>794</v>
      </c>
      <c r="D50" s="112" t="s">
        <v>411</v>
      </c>
      <c r="E50" s="26">
        <f t="shared" si="2"/>
        <v>7</v>
      </c>
      <c r="F50" s="33"/>
      <c r="G50" s="28">
        <v>7</v>
      </c>
      <c r="H50" s="28"/>
      <c r="I50" s="28"/>
      <c r="J50" s="28"/>
      <c r="K50" s="28"/>
      <c r="L50" s="28"/>
      <c r="M50" s="63"/>
    </row>
    <row r="51" spans="1:13" ht="12.75">
      <c r="A51" s="105">
        <v>48</v>
      </c>
      <c r="B51" s="30" t="s">
        <v>1175</v>
      </c>
      <c r="C51" s="31" t="s">
        <v>1176</v>
      </c>
      <c r="D51" s="112" t="s">
        <v>1313</v>
      </c>
      <c r="E51" s="26">
        <f t="shared" si="2"/>
        <v>4</v>
      </c>
      <c r="F51" s="33"/>
      <c r="G51" s="28"/>
      <c r="H51" s="28"/>
      <c r="I51" s="28"/>
      <c r="J51" s="28"/>
      <c r="K51" s="28">
        <v>4</v>
      </c>
      <c r="L51" s="28"/>
      <c r="M51" s="63"/>
    </row>
    <row r="52" spans="1:13" ht="12.75">
      <c r="A52" s="105">
        <v>49</v>
      </c>
      <c r="B52" s="30" t="s">
        <v>1186</v>
      </c>
      <c r="C52" s="31" t="s">
        <v>1187</v>
      </c>
      <c r="D52" s="112" t="s">
        <v>1188</v>
      </c>
      <c r="E52" s="136">
        <f t="shared" si="2"/>
        <v>3</v>
      </c>
      <c r="F52" s="33"/>
      <c r="G52" s="28"/>
      <c r="H52" s="28"/>
      <c r="I52" s="28"/>
      <c r="J52" s="28"/>
      <c r="K52" s="28"/>
      <c r="L52" s="28">
        <v>3</v>
      </c>
      <c r="M52" s="63"/>
    </row>
    <row r="53" spans="1:13" ht="12.75">
      <c r="A53" s="105">
        <v>49</v>
      </c>
      <c r="B53" s="67" t="s">
        <v>516</v>
      </c>
      <c r="C53" s="31" t="s">
        <v>515</v>
      </c>
      <c r="D53" s="112" t="s">
        <v>420</v>
      </c>
      <c r="E53" s="26">
        <f t="shared" si="2"/>
        <v>3</v>
      </c>
      <c r="F53" s="33">
        <v>2</v>
      </c>
      <c r="G53" s="28"/>
      <c r="H53" s="28"/>
      <c r="I53" s="28">
        <v>1</v>
      </c>
      <c r="J53" s="28"/>
      <c r="K53" s="28"/>
      <c r="L53" s="28"/>
      <c r="M53" s="63"/>
    </row>
    <row r="54" spans="1:13" ht="12.75">
      <c r="A54" s="105">
        <v>51</v>
      </c>
      <c r="B54" s="219" t="s">
        <v>517</v>
      </c>
      <c r="C54" s="91" t="s">
        <v>224</v>
      </c>
      <c r="D54" s="153" t="s">
        <v>413</v>
      </c>
      <c r="E54" s="95">
        <f t="shared" si="2"/>
        <v>1</v>
      </c>
      <c r="F54" s="229">
        <v>1</v>
      </c>
      <c r="G54" s="59"/>
      <c r="H54" s="59"/>
      <c r="I54" s="59"/>
      <c r="J54" s="59"/>
      <c r="K54" s="59"/>
      <c r="L54" s="59"/>
      <c r="M54" s="243"/>
    </row>
    <row r="55" spans="1:13" ht="12.75">
      <c r="A55" s="105">
        <v>51</v>
      </c>
      <c r="B55" s="67" t="s">
        <v>800</v>
      </c>
      <c r="C55" s="31" t="s">
        <v>535</v>
      </c>
      <c r="D55" s="112" t="s">
        <v>801</v>
      </c>
      <c r="E55" s="26">
        <f t="shared" si="2"/>
        <v>1</v>
      </c>
      <c r="F55" s="33"/>
      <c r="G55" s="28">
        <v>1</v>
      </c>
      <c r="H55" s="28"/>
      <c r="I55" s="28"/>
      <c r="J55" s="28"/>
      <c r="K55" s="28"/>
      <c r="L55" s="28"/>
      <c r="M55" s="63"/>
    </row>
    <row r="56" spans="1:13" ht="13.5" thickBot="1">
      <c r="A56" s="34">
        <v>51</v>
      </c>
      <c r="B56" s="64" t="s">
        <v>1189</v>
      </c>
      <c r="C56" s="46" t="s">
        <v>1190</v>
      </c>
      <c r="D56" s="148" t="s">
        <v>1191</v>
      </c>
      <c r="E56" s="36">
        <f t="shared" si="2"/>
        <v>1</v>
      </c>
      <c r="F56" s="241"/>
      <c r="G56" s="38"/>
      <c r="H56" s="38"/>
      <c r="I56" s="38"/>
      <c r="J56" s="38"/>
      <c r="K56" s="38"/>
      <c r="L56" s="38">
        <v>1</v>
      </c>
      <c r="M56" s="242"/>
    </row>
    <row r="57" spans="5:13" ht="12.75">
      <c r="E57" s="97"/>
      <c r="F57" s="40"/>
      <c r="G57" s="40"/>
      <c r="H57" s="41"/>
      <c r="I57" s="41"/>
      <c r="J57" s="41"/>
      <c r="K57" s="41"/>
      <c r="L57" s="41"/>
      <c r="M57" s="40"/>
    </row>
    <row r="58" spans="5:13" ht="12.75">
      <c r="E58" s="97"/>
      <c r="F58" s="40"/>
      <c r="G58" s="40"/>
      <c r="H58" s="41"/>
      <c r="I58" s="41"/>
      <c r="J58" s="41"/>
      <c r="K58" s="41"/>
      <c r="L58" s="41"/>
      <c r="M58" s="40"/>
    </row>
    <row r="59" spans="5:13" ht="12.75">
      <c r="E59" s="97"/>
      <c r="F59" s="40"/>
      <c r="G59" s="40"/>
      <c r="H59" s="41"/>
      <c r="I59" s="41"/>
      <c r="J59" s="41"/>
      <c r="K59" s="41"/>
      <c r="L59" s="41"/>
      <c r="M59" s="40"/>
    </row>
    <row r="60" spans="5:13" ht="12.75">
      <c r="E60" s="97"/>
      <c r="F60" s="40"/>
      <c r="G60" s="40"/>
      <c r="H60" s="41"/>
      <c r="I60" s="41"/>
      <c r="J60" s="41"/>
      <c r="K60" s="41"/>
      <c r="L60" s="41"/>
      <c r="M60" s="40"/>
    </row>
    <row r="61" spans="5:13" ht="12.75">
      <c r="E61" s="97"/>
      <c r="F61" s="40"/>
      <c r="G61" s="40"/>
      <c r="H61" s="41"/>
      <c r="I61" s="41"/>
      <c r="J61" s="41"/>
      <c r="K61" s="41"/>
      <c r="L61" s="41"/>
      <c r="M61" s="40"/>
    </row>
    <row r="62" spans="5:13" ht="12.75">
      <c r="E62" s="97"/>
      <c r="F62" s="40"/>
      <c r="G62" s="40"/>
      <c r="H62" s="41"/>
      <c r="I62" s="41"/>
      <c r="J62" s="41"/>
      <c r="K62" s="41"/>
      <c r="L62" s="41"/>
      <c r="M62" s="40"/>
    </row>
    <row r="63" spans="5:13" ht="12.75">
      <c r="E63" s="97"/>
      <c r="F63" s="40"/>
      <c r="G63" s="40"/>
      <c r="H63" s="41"/>
      <c r="I63" s="41"/>
      <c r="J63" s="41"/>
      <c r="K63" s="41"/>
      <c r="L63" s="41"/>
      <c r="M63" s="40"/>
    </row>
    <row r="64" spans="5:13" ht="12.75">
      <c r="E64" s="97"/>
      <c r="F64" s="40"/>
      <c r="G64" s="40"/>
      <c r="H64" s="41"/>
      <c r="I64" s="41"/>
      <c r="J64" s="41"/>
      <c r="K64" s="41"/>
      <c r="L64" s="41"/>
      <c r="M64" s="40"/>
    </row>
    <row r="65" spans="5:13" ht="12.75">
      <c r="E65" s="97"/>
      <c r="F65" s="40"/>
      <c r="G65" s="40"/>
      <c r="H65" s="41"/>
      <c r="I65" s="41"/>
      <c r="J65" s="41"/>
      <c r="K65" s="41"/>
      <c r="L65" s="41"/>
      <c r="M65" s="40"/>
    </row>
    <row r="66" spans="5:13" ht="12.75">
      <c r="E66" s="97"/>
      <c r="F66" s="40"/>
      <c r="G66" s="40"/>
      <c r="H66" s="41"/>
      <c r="I66" s="41"/>
      <c r="J66" s="41"/>
      <c r="K66" s="41"/>
      <c r="L66" s="41"/>
      <c r="M66" s="40"/>
    </row>
    <row r="67" spans="5:13" ht="12.75">
      <c r="E67" s="97"/>
      <c r="F67" s="40"/>
      <c r="G67" s="40"/>
      <c r="H67" s="41"/>
      <c r="I67" s="41"/>
      <c r="J67" s="41"/>
      <c r="K67" s="41"/>
      <c r="L67" s="41"/>
      <c r="M67" s="40"/>
    </row>
    <row r="68" spans="5:13" ht="12.75">
      <c r="E68" s="97"/>
      <c r="F68" s="40"/>
      <c r="G68" s="40"/>
      <c r="H68" s="41"/>
      <c r="I68" s="41"/>
      <c r="J68" s="41"/>
      <c r="K68" s="41"/>
      <c r="L68" s="41"/>
      <c r="M68" s="40"/>
    </row>
    <row r="69" spans="5:13" ht="12.75">
      <c r="E69" s="97"/>
      <c r="F69" s="40"/>
      <c r="G69" s="40"/>
      <c r="H69" s="41"/>
      <c r="I69" s="41"/>
      <c r="J69" s="41"/>
      <c r="K69" s="41"/>
      <c r="L69" s="41"/>
      <c r="M69" s="40"/>
    </row>
  </sheetData>
  <mergeCells count="1">
    <mergeCell ref="B2: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pane ySplit="3" topLeftCell="BM4" activePane="bottomLeft" state="frozen"/>
      <selection pane="topLeft" activeCell="A1" sqref="A1"/>
      <selection pane="bottomLeft" activeCell="C4" sqref="C4"/>
    </sheetView>
  </sheetViews>
  <sheetFormatPr defaultColWidth="11.421875" defaultRowHeight="12.75"/>
  <cols>
    <col min="1" max="1" width="5.57421875" style="40" customWidth="1"/>
    <col min="2" max="2" width="16.421875" style="0" bestFit="1" customWidth="1"/>
    <col min="3" max="3" width="15.421875" style="0" customWidth="1"/>
    <col min="4" max="4" width="24.57421875" style="0" customWidth="1"/>
    <col min="5" max="5" width="6.8515625" style="0" bestFit="1" customWidth="1"/>
    <col min="6" max="8" width="4.140625" style="0" bestFit="1" customWidth="1"/>
    <col min="9" max="9" width="4.00390625" style="0" customWidth="1"/>
    <col min="10" max="11" width="4.140625" style="2" bestFit="1" customWidth="1"/>
    <col min="12" max="12" width="4.00390625" style="2" bestFit="1" customWidth="1"/>
    <col min="13" max="14" width="4.00390625" style="41" bestFit="1" customWidth="1"/>
    <col min="15" max="15" width="4.00390625" style="2" bestFit="1" customWidth="1"/>
    <col min="16" max="16" width="4.00390625" style="41" customWidth="1"/>
    <col min="17" max="17" width="4.00390625" style="2" bestFit="1" customWidth="1"/>
    <col min="18" max="18" width="4.00390625" style="0" customWidth="1"/>
    <col min="19" max="19" width="4.00390625" style="2" bestFit="1" customWidth="1"/>
    <col min="21" max="21" width="11.57421875" style="0" bestFit="1" customWidth="1"/>
  </cols>
  <sheetData>
    <row r="1" ht="18.75" thickBot="1">
      <c r="A1" s="1" t="s">
        <v>748</v>
      </c>
    </row>
    <row r="2" spans="1:19" ht="71.25" thickBot="1">
      <c r="A2" s="83"/>
      <c r="B2" s="84"/>
      <c r="C2" s="85" t="s">
        <v>288</v>
      </c>
      <c r="D2" s="86"/>
      <c r="E2" s="86"/>
      <c r="F2" s="7" t="s">
        <v>360</v>
      </c>
      <c r="G2" s="7" t="s">
        <v>360</v>
      </c>
      <c r="H2" s="7" t="s">
        <v>28</v>
      </c>
      <c r="I2" s="7" t="s">
        <v>28</v>
      </c>
      <c r="J2" s="8" t="s">
        <v>26</v>
      </c>
      <c r="K2" s="8" t="s">
        <v>69</v>
      </c>
      <c r="L2" s="8" t="s">
        <v>69</v>
      </c>
      <c r="M2" s="8" t="s">
        <v>69</v>
      </c>
      <c r="N2" s="8" t="s">
        <v>70</v>
      </c>
      <c r="O2" s="8" t="s">
        <v>70</v>
      </c>
      <c r="P2" s="8" t="s">
        <v>67</v>
      </c>
      <c r="Q2" s="8" t="s">
        <v>67</v>
      </c>
      <c r="R2" s="7" t="s">
        <v>67</v>
      </c>
      <c r="S2" s="8" t="s">
        <v>40</v>
      </c>
    </row>
    <row r="3" spans="1:19" ht="13.5" thickBot="1">
      <c r="A3" s="49" t="s">
        <v>62</v>
      </c>
      <c r="B3" s="79" t="s">
        <v>0</v>
      </c>
      <c r="C3" s="50" t="s">
        <v>1</v>
      </c>
      <c r="D3" s="51" t="s">
        <v>2</v>
      </c>
      <c r="E3" s="49" t="s">
        <v>3</v>
      </c>
      <c r="F3" s="128">
        <v>1</v>
      </c>
      <c r="G3" s="53">
        <v>2</v>
      </c>
      <c r="H3" s="53">
        <v>3</v>
      </c>
      <c r="I3" s="52">
        <v>4</v>
      </c>
      <c r="J3" s="54">
        <v>5</v>
      </c>
      <c r="K3" s="54">
        <v>6</v>
      </c>
      <c r="L3" s="161">
        <v>7</v>
      </c>
      <c r="M3" s="54">
        <v>8</v>
      </c>
      <c r="N3" s="54">
        <v>9</v>
      </c>
      <c r="O3" s="161">
        <v>10</v>
      </c>
      <c r="P3" s="54">
        <v>11</v>
      </c>
      <c r="Q3" s="54">
        <v>12</v>
      </c>
      <c r="R3" s="52">
        <v>13</v>
      </c>
      <c r="S3" s="259">
        <v>14</v>
      </c>
    </row>
    <row r="4" spans="1:21" s="2" customFormat="1" ht="12.75">
      <c r="A4" s="106">
        <v>1</v>
      </c>
      <c r="B4" s="190" t="s">
        <v>350</v>
      </c>
      <c r="C4" s="257" t="s">
        <v>182</v>
      </c>
      <c r="D4" s="258" t="s">
        <v>134</v>
      </c>
      <c r="E4" s="108">
        <f aca="true" t="shared" si="0" ref="E4:E35">SUM(F4:S4)</f>
        <v>616</v>
      </c>
      <c r="F4" s="130">
        <v>45</v>
      </c>
      <c r="G4" s="20">
        <v>32</v>
      </c>
      <c r="H4" s="20">
        <v>80</v>
      </c>
      <c r="I4" s="20">
        <v>100</v>
      </c>
      <c r="J4" s="20">
        <v>50</v>
      </c>
      <c r="K4" s="20">
        <v>36</v>
      </c>
      <c r="L4" s="20">
        <v>80</v>
      </c>
      <c r="M4" s="20">
        <v>18</v>
      </c>
      <c r="N4" s="20">
        <v>80</v>
      </c>
      <c r="O4" s="20">
        <v>50</v>
      </c>
      <c r="P4" s="28">
        <v>36</v>
      </c>
      <c r="Q4" s="20"/>
      <c r="R4" s="20"/>
      <c r="S4" s="73">
        <v>9</v>
      </c>
      <c r="U4" s="28">
        <v>100</v>
      </c>
    </row>
    <row r="5" spans="1:21" s="2" customFormat="1" ht="12.75">
      <c r="A5" s="107">
        <v>2</v>
      </c>
      <c r="B5" s="131" t="s">
        <v>30</v>
      </c>
      <c r="C5" s="70" t="s">
        <v>31</v>
      </c>
      <c r="D5" s="109" t="s">
        <v>1284</v>
      </c>
      <c r="E5" s="74">
        <f t="shared" si="0"/>
        <v>568</v>
      </c>
      <c r="F5" s="62">
        <v>36</v>
      </c>
      <c r="G5" s="28">
        <v>29</v>
      </c>
      <c r="H5" s="28"/>
      <c r="I5" s="28">
        <v>80</v>
      </c>
      <c r="J5" s="28">
        <v>14</v>
      </c>
      <c r="K5" s="28"/>
      <c r="L5" s="28">
        <v>50</v>
      </c>
      <c r="M5" s="28">
        <v>14</v>
      </c>
      <c r="N5" s="28">
        <v>100</v>
      </c>
      <c r="O5" s="28">
        <v>60</v>
      </c>
      <c r="P5" s="28">
        <v>29</v>
      </c>
      <c r="Q5" s="28">
        <v>36</v>
      </c>
      <c r="R5" s="28">
        <v>60</v>
      </c>
      <c r="S5" s="63">
        <v>60</v>
      </c>
      <c r="U5" s="28">
        <v>80</v>
      </c>
    </row>
    <row r="6" spans="1:21" s="2" customFormat="1" ht="12.75">
      <c r="A6" s="107">
        <v>3</v>
      </c>
      <c r="B6" s="81" t="s">
        <v>315</v>
      </c>
      <c r="C6" s="75" t="s">
        <v>178</v>
      </c>
      <c r="D6" s="110" t="s">
        <v>127</v>
      </c>
      <c r="E6" s="74">
        <f t="shared" si="0"/>
        <v>505</v>
      </c>
      <c r="F6" s="62">
        <v>80</v>
      </c>
      <c r="G6" s="28">
        <v>80</v>
      </c>
      <c r="H6" s="28">
        <v>100</v>
      </c>
      <c r="I6" s="28"/>
      <c r="J6" s="28">
        <v>100</v>
      </c>
      <c r="K6" s="28">
        <v>45</v>
      </c>
      <c r="L6" s="28"/>
      <c r="M6" s="28">
        <v>100</v>
      </c>
      <c r="N6" s="28"/>
      <c r="O6" s="28"/>
      <c r="P6" s="28"/>
      <c r="Q6" s="28"/>
      <c r="R6" s="28"/>
      <c r="S6" s="63"/>
      <c r="U6" s="28">
        <v>60</v>
      </c>
    </row>
    <row r="7" spans="1:21" s="2" customFormat="1" ht="12.75">
      <c r="A7" s="107">
        <v>4</v>
      </c>
      <c r="B7" s="131" t="s">
        <v>181</v>
      </c>
      <c r="C7" s="70" t="s">
        <v>25</v>
      </c>
      <c r="D7" s="109" t="s">
        <v>133</v>
      </c>
      <c r="E7" s="74">
        <f t="shared" si="0"/>
        <v>486</v>
      </c>
      <c r="F7" s="62">
        <v>50</v>
      </c>
      <c r="G7" s="28">
        <v>40</v>
      </c>
      <c r="H7" s="28">
        <v>40</v>
      </c>
      <c r="I7" s="28">
        <v>6</v>
      </c>
      <c r="J7" s="28">
        <v>60</v>
      </c>
      <c r="K7" s="28">
        <v>50</v>
      </c>
      <c r="L7" s="28"/>
      <c r="M7" s="28">
        <v>60</v>
      </c>
      <c r="N7" s="28"/>
      <c r="O7" s="28">
        <v>80</v>
      </c>
      <c r="P7" s="28"/>
      <c r="Q7" s="28"/>
      <c r="R7" s="28"/>
      <c r="S7" s="63">
        <v>100</v>
      </c>
      <c r="U7" s="28">
        <v>50</v>
      </c>
    </row>
    <row r="8" spans="1:21" s="2" customFormat="1" ht="12.75">
      <c r="A8" s="107">
        <v>5</v>
      </c>
      <c r="B8" s="131" t="s">
        <v>184</v>
      </c>
      <c r="C8" s="70" t="s">
        <v>185</v>
      </c>
      <c r="D8" s="109" t="s">
        <v>81</v>
      </c>
      <c r="E8" s="74">
        <f t="shared" si="0"/>
        <v>435</v>
      </c>
      <c r="F8" s="62">
        <v>29</v>
      </c>
      <c r="G8" s="28">
        <v>60</v>
      </c>
      <c r="H8" s="28">
        <v>26</v>
      </c>
      <c r="I8" s="28"/>
      <c r="J8" s="28">
        <v>80</v>
      </c>
      <c r="K8" s="28">
        <v>60</v>
      </c>
      <c r="L8" s="28"/>
      <c r="M8" s="28">
        <v>80</v>
      </c>
      <c r="N8" s="28"/>
      <c r="O8" s="28">
        <v>100</v>
      </c>
      <c r="P8" s="28"/>
      <c r="Q8" s="28"/>
      <c r="R8" s="28"/>
      <c r="S8" s="63"/>
      <c r="U8" s="28">
        <v>45</v>
      </c>
    </row>
    <row r="9" spans="1:21" s="2" customFormat="1" ht="12.75">
      <c r="A9" s="107">
        <v>6</v>
      </c>
      <c r="B9" s="131" t="s">
        <v>194</v>
      </c>
      <c r="C9" s="70" t="s">
        <v>195</v>
      </c>
      <c r="D9" s="109" t="s">
        <v>149</v>
      </c>
      <c r="E9" s="74">
        <f t="shared" si="0"/>
        <v>409</v>
      </c>
      <c r="F9" s="62">
        <v>13</v>
      </c>
      <c r="G9" s="28">
        <v>26</v>
      </c>
      <c r="H9" s="28">
        <v>50</v>
      </c>
      <c r="I9" s="28"/>
      <c r="J9" s="28">
        <v>18</v>
      </c>
      <c r="K9" s="28">
        <v>40</v>
      </c>
      <c r="L9" s="28"/>
      <c r="M9" s="28">
        <v>50</v>
      </c>
      <c r="N9" s="28">
        <v>4</v>
      </c>
      <c r="O9" s="28">
        <v>45</v>
      </c>
      <c r="P9" s="28"/>
      <c r="Q9" s="28">
        <v>18</v>
      </c>
      <c r="R9" s="28">
        <v>100</v>
      </c>
      <c r="S9" s="63">
        <v>45</v>
      </c>
      <c r="U9" s="28">
        <v>40</v>
      </c>
    </row>
    <row r="10" spans="1:21" s="2" customFormat="1" ht="12.75">
      <c r="A10" s="107">
        <v>7</v>
      </c>
      <c r="B10" s="131" t="s">
        <v>20</v>
      </c>
      <c r="C10" s="70" t="s">
        <v>198</v>
      </c>
      <c r="D10" s="109" t="s">
        <v>106</v>
      </c>
      <c r="E10" s="74">
        <f t="shared" si="0"/>
        <v>404</v>
      </c>
      <c r="F10" s="62">
        <v>8</v>
      </c>
      <c r="G10" s="28">
        <v>20</v>
      </c>
      <c r="H10" s="28">
        <v>60</v>
      </c>
      <c r="I10" s="28">
        <v>22</v>
      </c>
      <c r="J10" s="28">
        <v>40</v>
      </c>
      <c r="K10" s="28">
        <v>15</v>
      </c>
      <c r="L10" s="28">
        <v>26</v>
      </c>
      <c r="M10" s="28"/>
      <c r="N10" s="28">
        <v>22</v>
      </c>
      <c r="O10" s="28">
        <v>24</v>
      </c>
      <c r="P10" s="28">
        <v>45</v>
      </c>
      <c r="Q10" s="28">
        <v>20</v>
      </c>
      <c r="R10" s="28">
        <v>80</v>
      </c>
      <c r="S10" s="63">
        <v>22</v>
      </c>
      <c r="U10" s="28">
        <v>36</v>
      </c>
    </row>
    <row r="11" spans="1:21" s="2" customFormat="1" ht="12.75">
      <c r="A11" s="107">
        <v>8</v>
      </c>
      <c r="B11" s="131" t="s">
        <v>179</v>
      </c>
      <c r="C11" s="70" t="s">
        <v>180</v>
      </c>
      <c r="D11" s="109" t="s">
        <v>131</v>
      </c>
      <c r="E11" s="74">
        <f t="shared" si="0"/>
        <v>356</v>
      </c>
      <c r="F11" s="62">
        <v>60</v>
      </c>
      <c r="G11" s="28">
        <v>50</v>
      </c>
      <c r="H11" s="28">
        <v>2</v>
      </c>
      <c r="I11" s="28">
        <v>36</v>
      </c>
      <c r="J11" s="28">
        <v>24</v>
      </c>
      <c r="K11" s="28">
        <v>24</v>
      </c>
      <c r="L11" s="28">
        <v>100</v>
      </c>
      <c r="M11" s="28"/>
      <c r="N11" s="28">
        <v>60</v>
      </c>
      <c r="O11" s="28"/>
      <c r="P11" s="28"/>
      <c r="Q11" s="28"/>
      <c r="R11" s="28"/>
      <c r="S11" s="63"/>
      <c r="U11" s="28">
        <v>32</v>
      </c>
    </row>
    <row r="12" spans="1:21" s="2" customFormat="1" ht="12.75">
      <c r="A12" s="107">
        <v>9</v>
      </c>
      <c r="B12" s="131" t="s">
        <v>34</v>
      </c>
      <c r="C12" s="70" t="s">
        <v>38</v>
      </c>
      <c r="D12" s="109" t="s">
        <v>1285</v>
      </c>
      <c r="E12" s="74">
        <f t="shared" si="0"/>
        <v>343</v>
      </c>
      <c r="F12" s="81"/>
      <c r="G12" s="28">
        <v>15</v>
      </c>
      <c r="H12" s="28">
        <v>22</v>
      </c>
      <c r="I12" s="28">
        <v>10</v>
      </c>
      <c r="J12" s="28"/>
      <c r="K12" s="28"/>
      <c r="L12" s="28">
        <v>60</v>
      </c>
      <c r="M12" s="28"/>
      <c r="N12" s="28">
        <v>13</v>
      </c>
      <c r="O12" s="28">
        <v>8</v>
      </c>
      <c r="P12" s="28">
        <v>80</v>
      </c>
      <c r="Q12" s="28">
        <v>100</v>
      </c>
      <c r="R12" s="28">
        <v>9</v>
      </c>
      <c r="S12" s="63">
        <v>26</v>
      </c>
      <c r="U12" s="28">
        <v>29</v>
      </c>
    </row>
    <row r="13" spans="1:21" s="2" customFormat="1" ht="12.75">
      <c r="A13" s="107">
        <v>10</v>
      </c>
      <c r="B13" s="131" t="s">
        <v>51</v>
      </c>
      <c r="C13" s="70" t="s">
        <v>189</v>
      </c>
      <c r="D13" s="109" t="s">
        <v>86</v>
      </c>
      <c r="E13" s="74">
        <f t="shared" si="0"/>
        <v>341</v>
      </c>
      <c r="F13" s="62">
        <v>18</v>
      </c>
      <c r="G13" s="28">
        <v>24</v>
      </c>
      <c r="H13" s="28">
        <v>45</v>
      </c>
      <c r="I13" s="28"/>
      <c r="J13" s="28">
        <v>16</v>
      </c>
      <c r="K13" s="28">
        <v>32</v>
      </c>
      <c r="L13" s="28"/>
      <c r="M13" s="28">
        <v>45</v>
      </c>
      <c r="N13" s="28"/>
      <c r="O13" s="28">
        <v>29</v>
      </c>
      <c r="P13" s="28">
        <v>5</v>
      </c>
      <c r="Q13" s="28">
        <v>45</v>
      </c>
      <c r="R13" s="28">
        <v>32</v>
      </c>
      <c r="S13" s="63">
        <v>50</v>
      </c>
      <c r="U13" s="28">
        <v>26</v>
      </c>
    </row>
    <row r="14" spans="1:21" s="2" customFormat="1" ht="12.75">
      <c r="A14" s="107">
        <v>11</v>
      </c>
      <c r="B14" s="131" t="s">
        <v>12</v>
      </c>
      <c r="C14" s="70" t="s">
        <v>193</v>
      </c>
      <c r="D14" s="109" t="s">
        <v>148</v>
      </c>
      <c r="E14" s="74">
        <f t="shared" si="0"/>
        <v>324</v>
      </c>
      <c r="F14" s="62">
        <v>14</v>
      </c>
      <c r="G14" s="28">
        <v>6</v>
      </c>
      <c r="H14" s="28">
        <v>20</v>
      </c>
      <c r="I14" s="28">
        <v>15</v>
      </c>
      <c r="J14" s="28">
        <v>36</v>
      </c>
      <c r="K14" s="28"/>
      <c r="L14" s="28"/>
      <c r="M14" s="28">
        <v>10</v>
      </c>
      <c r="N14" s="28">
        <v>40</v>
      </c>
      <c r="O14" s="28">
        <v>15</v>
      </c>
      <c r="P14" s="28">
        <v>100</v>
      </c>
      <c r="Q14" s="28">
        <v>24</v>
      </c>
      <c r="R14" s="28">
        <v>20</v>
      </c>
      <c r="S14" s="63">
        <v>24</v>
      </c>
      <c r="U14" s="28">
        <v>24</v>
      </c>
    </row>
    <row r="15" spans="1:21" s="2" customFormat="1" ht="12.75">
      <c r="A15" s="107">
        <v>12</v>
      </c>
      <c r="B15" s="131" t="s">
        <v>350</v>
      </c>
      <c r="C15" s="70" t="s">
        <v>17</v>
      </c>
      <c r="D15" s="109" t="s">
        <v>91</v>
      </c>
      <c r="E15" s="74">
        <f t="shared" si="0"/>
        <v>308</v>
      </c>
      <c r="F15" s="81"/>
      <c r="G15" s="28">
        <v>1</v>
      </c>
      <c r="H15" s="28">
        <v>36</v>
      </c>
      <c r="I15" s="28">
        <v>40</v>
      </c>
      <c r="J15" s="28">
        <v>29</v>
      </c>
      <c r="K15" s="28">
        <v>14</v>
      </c>
      <c r="L15" s="28">
        <v>32</v>
      </c>
      <c r="M15" s="28"/>
      <c r="N15" s="28">
        <v>9</v>
      </c>
      <c r="O15" s="28">
        <v>10</v>
      </c>
      <c r="P15" s="28">
        <v>32</v>
      </c>
      <c r="Q15" s="28">
        <v>60</v>
      </c>
      <c r="R15" s="28">
        <v>29</v>
      </c>
      <c r="S15" s="63">
        <v>16</v>
      </c>
      <c r="U15" s="28">
        <v>22</v>
      </c>
    </row>
    <row r="16" spans="1:21" s="2" customFormat="1" ht="12.75">
      <c r="A16" s="107">
        <v>13</v>
      </c>
      <c r="B16" s="131" t="s">
        <v>7</v>
      </c>
      <c r="C16" s="70" t="s">
        <v>16</v>
      </c>
      <c r="D16" s="109" t="s">
        <v>144</v>
      </c>
      <c r="E16" s="74">
        <f t="shared" si="0"/>
        <v>285</v>
      </c>
      <c r="F16" s="62">
        <v>24</v>
      </c>
      <c r="G16" s="28">
        <v>22</v>
      </c>
      <c r="H16" s="28">
        <v>24</v>
      </c>
      <c r="I16" s="28">
        <v>1</v>
      </c>
      <c r="J16" s="28">
        <v>26</v>
      </c>
      <c r="K16" s="28">
        <v>18</v>
      </c>
      <c r="L16" s="28">
        <v>20</v>
      </c>
      <c r="M16" s="28">
        <v>29</v>
      </c>
      <c r="N16" s="28">
        <v>15</v>
      </c>
      <c r="O16" s="28">
        <v>36</v>
      </c>
      <c r="P16" s="28">
        <v>20</v>
      </c>
      <c r="Q16" s="28">
        <v>50</v>
      </c>
      <c r="R16" s="28"/>
      <c r="S16" s="63"/>
      <c r="U16" s="28">
        <v>20</v>
      </c>
    </row>
    <row r="17" spans="1:21" s="2" customFormat="1" ht="12.75">
      <c r="A17" s="107">
        <v>14</v>
      </c>
      <c r="B17" s="131" t="s">
        <v>207</v>
      </c>
      <c r="C17" s="70" t="s">
        <v>208</v>
      </c>
      <c r="D17" s="109" t="s">
        <v>155</v>
      </c>
      <c r="E17" s="74">
        <f t="shared" si="0"/>
        <v>259</v>
      </c>
      <c r="F17" s="81"/>
      <c r="G17" s="28">
        <v>14</v>
      </c>
      <c r="H17" s="28">
        <v>9</v>
      </c>
      <c r="I17" s="28">
        <v>60</v>
      </c>
      <c r="J17" s="28"/>
      <c r="K17" s="28"/>
      <c r="L17" s="28">
        <v>36</v>
      </c>
      <c r="M17" s="28">
        <v>6</v>
      </c>
      <c r="N17" s="28">
        <v>45</v>
      </c>
      <c r="O17" s="28">
        <v>7</v>
      </c>
      <c r="P17" s="28">
        <v>40</v>
      </c>
      <c r="Q17" s="28">
        <v>32</v>
      </c>
      <c r="R17" s="28">
        <v>6</v>
      </c>
      <c r="S17" s="63">
        <v>4</v>
      </c>
      <c r="U17" s="28">
        <v>18</v>
      </c>
    </row>
    <row r="18" spans="1:21" s="2" customFormat="1" ht="12.75">
      <c r="A18" s="107">
        <v>15</v>
      </c>
      <c r="B18" s="131" t="s">
        <v>32</v>
      </c>
      <c r="C18" s="70" t="s">
        <v>199</v>
      </c>
      <c r="D18" s="109" t="s">
        <v>97</v>
      </c>
      <c r="E18" s="74">
        <f t="shared" si="0"/>
        <v>251</v>
      </c>
      <c r="F18" s="62">
        <v>7</v>
      </c>
      <c r="G18" s="28">
        <v>45</v>
      </c>
      <c r="H18" s="28"/>
      <c r="I18" s="28">
        <v>32</v>
      </c>
      <c r="J18" s="28"/>
      <c r="K18" s="28"/>
      <c r="L18" s="28">
        <v>24</v>
      </c>
      <c r="M18" s="28">
        <v>26</v>
      </c>
      <c r="N18" s="28">
        <v>6</v>
      </c>
      <c r="O18" s="28">
        <v>16</v>
      </c>
      <c r="P18" s="28">
        <v>50</v>
      </c>
      <c r="Q18" s="28">
        <v>22</v>
      </c>
      <c r="R18" s="28">
        <v>3</v>
      </c>
      <c r="S18" s="63">
        <v>20</v>
      </c>
      <c r="U18" s="28">
        <v>16</v>
      </c>
    </row>
    <row r="19" spans="1:21" s="2" customFormat="1" ht="12.75">
      <c r="A19" s="107">
        <v>16</v>
      </c>
      <c r="B19" s="131" t="s">
        <v>21</v>
      </c>
      <c r="C19" s="70" t="s">
        <v>19</v>
      </c>
      <c r="D19" s="109" t="s">
        <v>81</v>
      </c>
      <c r="E19" s="74">
        <f t="shared" si="0"/>
        <v>249</v>
      </c>
      <c r="F19" s="62">
        <v>12</v>
      </c>
      <c r="G19" s="28">
        <v>3</v>
      </c>
      <c r="H19" s="28"/>
      <c r="I19" s="28"/>
      <c r="J19" s="28"/>
      <c r="K19" s="28"/>
      <c r="L19" s="28"/>
      <c r="M19" s="28"/>
      <c r="N19" s="28">
        <v>12</v>
      </c>
      <c r="O19" s="28">
        <v>40</v>
      </c>
      <c r="P19" s="28">
        <v>22</v>
      </c>
      <c r="Q19" s="28">
        <v>80</v>
      </c>
      <c r="R19" s="28">
        <v>40</v>
      </c>
      <c r="S19" s="63">
        <v>40</v>
      </c>
      <c r="U19" s="28">
        <v>15</v>
      </c>
    </row>
    <row r="20" spans="1:21" s="2" customFormat="1" ht="12.75">
      <c r="A20" s="107">
        <v>17</v>
      </c>
      <c r="B20" s="131" t="s">
        <v>37</v>
      </c>
      <c r="C20" s="70" t="s">
        <v>200</v>
      </c>
      <c r="D20" s="109" t="s">
        <v>201</v>
      </c>
      <c r="E20" s="74">
        <f t="shared" si="0"/>
        <v>246</v>
      </c>
      <c r="F20" s="62">
        <v>6</v>
      </c>
      <c r="G20" s="28">
        <v>11</v>
      </c>
      <c r="H20" s="28">
        <v>29</v>
      </c>
      <c r="I20" s="28">
        <v>2</v>
      </c>
      <c r="J20" s="28">
        <v>5</v>
      </c>
      <c r="K20" s="28">
        <v>5</v>
      </c>
      <c r="L20" s="28"/>
      <c r="M20" s="28">
        <v>24</v>
      </c>
      <c r="N20" s="28">
        <v>7</v>
      </c>
      <c r="O20" s="28">
        <v>26</v>
      </c>
      <c r="P20" s="28"/>
      <c r="Q20" s="28">
        <v>15</v>
      </c>
      <c r="R20" s="28">
        <v>36</v>
      </c>
      <c r="S20" s="63">
        <v>80</v>
      </c>
      <c r="U20" s="28">
        <v>14</v>
      </c>
    </row>
    <row r="21" spans="1:21" s="2" customFormat="1" ht="12.75">
      <c r="A21" s="107">
        <v>18</v>
      </c>
      <c r="B21" s="81" t="s">
        <v>825</v>
      </c>
      <c r="C21" s="75" t="s">
        <v>826</v>
      </c>
      <c r="D21" s="110" t="s">
        <v>106</v>
      </c>
      <c r="E21" s="74">
        <f t="shared" si="0"/>
        <v>242</v>
      </c>
      <c r="F21" s="81"/>
      <c r="G21" s="28"/>
      <c r="H21" s="28">
        <v>32</v>
      </c>
      <c r="I21" s="28">
        <v>18</v>
      </c>
      <c r="J21" s="28"/>
      <c r="K21" s="28">
        <v>26</v>
      </c>
      <c r="L21" s="28">
        <v>40</v>
      </c>
      <c r="M21" s="28">
        <v>32</v>
      </c>
      <c r="N21" s="28">
        <v>26</v>
      </c>
      <c r="O21" s="28">
        <v>12</v>
      </c>
      <c r="P21" s="28">
        <v>18</v>
      </c>
      <c r="Q21" s="28">
        <v>12</v>
      </c>
      <c r="R21" s="28">
        <v>26</v>
      </c>
      <c r="S21" s="63"/>
      <c r="U21" s="28">
        <v>13</v>
      </c>
    </row>
    <row r="22" spans="1:21" s="2" customFormat="1" ht="12.75">
      <c r="A22" s="107">
        <v>19</v>
      </c>
      <c r="B22" s="81" t="s">
        <v>764</v>
      </c>
      <c r="C22" s="75" t="s">
        <v>765</v>
      </c>
      <c r="D22" s="110" t="s">
        <v>416</v>
      </c>
      <c r="E22" s="74">
        <f t="shared" si="0"/>
        <v>230</v>
      </c>
      <c r="F22" s="81"/>
      <c r="G22" s="28"/>
      <c r="H22" s="28">
        <v>14</v>
      </c>
      <c r="I22" s="28">
        <v>45</v>
      </c>
      <c r="J22" s="28">
        <v>22</v>
      </c>
      <c r="K22" s="28"/>
      <c r="L22" s="28">
        <v>45</v>
      </c>
      <c r="M22" s="28">
        <v>12</v>
      </c>
      <c r="N22" s="28"/>
      <c r="O22" s="28"/>
      <c r="P22" s="28">
        <v>26</v>
      </c>
      <c r="Q22" s="28">
        <v>26</v>
      </c>
      <c r="R22" s="28">
        <v>4</v>
      </c>
      <c r="S22" s="63">
        <v>36</v>
      </c>
      <c r="U22" s="28">
        <v>12</v>
      </c>
    </row>
    <row r="23" spans="1:21" ht="12.75">
      <c r="A23" s="107">
        <v>20</v>
      </c>
      <c r="B23" s="131" t="s">
        <v>15</v>
      </c>
      <c r="C23" s="70" t="s">
        <v>22</v>
      </c>
      <c r="D23" s="109" t="s">
        <v>145</v>
      </c>
      <c r="E23" s="74">
        <f t="shared" si="0"/>
        <v>223</v>
      </c>
      <c r="F23" s="62">
        <v>22</v>
      </c>
      <c r="G23" s="28">
        <v>12</v>
      </c>
      <c r="H23" s="28">
        <v>13</v>
      </c>
      <c r="I23" s="28"/>
      <c r="J23" s="28">
        <v>15</v>
      </c>
      <c r="K23" s="28">
        <v>13</v>
      </c>
      <c r="L23" s="28"/>
      <c r="M23" s="28">
        <v>16</v>
      </c>
      <c r="N23" s="28">
        <v>14</v>
      </c>
      <c r="O23" s="28">
        <v>20</v>
      </c>
      <c r="P23" s="28">
        <v>8</v>
      </c>
      <c r="Q23" s="28">
        <v>16</v>
      </c>
      <c r="R23" s="28">
        <v>45</v>
      </c>
      <c r="S23" s="63">
        <v>29</v>
      </c>
      <c r="T23" s="2"/>
      <c r="U23" s="28">
        <v>11</v>
      </c>
    </row>
    <row r="24" spans="1:21" s="2" customFormat="1" ht="12.75">
      <c r="A24" s="107">
        <v>21</v>
      </c>
      <c r="B24" s="131" t="s">
        <v>35</v>
      </c>
      <c r="C24" s="70" t="s">
        <v>186</v>
      </c>
      <c r="D24" s="109" t="s">
        <v>1286</v>
      </c>
      <c r="E24" s="74">
        <f t="shared" si="0"/>
        <v>219</v>
      </c>
      <c r="F24" s="62">
        <v>26</v>
      </c>
      <c r="G24" s="28">
        <v>16</v>
      </c>
      <c r="H24" s="28"/>
      <c r="I24" s="28">
        <v>14</v>
      </c>
      <c r="J24" s="28">
        <v>32</v>
      </c>
      <c r="K24" s="28">
        <v>16</v>
      </c>
      <c r="L24" s="28">
        <v>4</v>
      </c>
      <c r="M24" s="28">
        <v>8</v>
      </c>
      <c r="N24" s="28">
        <v>50</v>
      </c>
      <c r="O24" s="28"/>
      <c r="P24" s="28">
        <v>12</v>
      </c>
      <c r="Q24" s="28">
        <v>11</v>
      </c>
      <c r="R24" s="28">
        <v>22</v>
      </c>
      <c r="S24" s="63">
        <v>8</v>
      </c>
      <c r="U24" s="28">
        <v>10</v>
      </c>
    </row>
    <row r="25" spans="1:21" s="2" customFormat="1" ht="12.75">
      <c r="A25" s="107">
        <v>22</v>
      </c>
      <c r="B25" s="131" t="s">
        <v>5</v>
      </c>
      <c r="C25" s="70" t="s">
        <v>6</v>
      </c>
      <c r="D25" s="109" t="s">
        <v>126</v>
      </c>
      <c r="E25" s="74">
        <f t="shared" si="0"/>
        <v>200</v>
      </c>
      <c r="F25" s="62">
        <v>100</v>
      </c>
      <c r="G25" s="28">
        <v>100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63"/>
      <c r="U25" s="28">
        <v>9</v>
      </c>
    </row>
    <row r="26" spans="1:21" s="2" customFormat="1" ht="12.75">
      <c r="A26" s="107">
        <v>23</v>
      </c>
      <c r="B26" s="131" t="s">
        <v>682</v>
      </c>
      <c r="C26" s="70" t="s">
        <v>762</v>
      </c>
      <c r="D26" s="109" t="s">
        <v>449</v>
      </c>
      <c r="E26" s="74">
        <f t="shared" si="0"/>
        <v>194</v>
      </c>
      <c r="F26" s="62"/>
      <c r="G26" s="28"/>
      <c r="H26" s="28"/>
      <c r="I26" s="28">
        <v>50</v>
      </c>
      <c r="J26" s="28">
        <v>12</v>
      </c>
      <c r="K26" s="28">
        <v>10</v>
      </c>
      <c r="L26" s="28">
        <v>29</v>
      </c>
      <c r="M26" s="28"/>
      <c r="N26" s="28">
        <v>29</v>
      </c>
      <c r="O26" s="28">
        <v>11</v>
      </c>
      <c r="P26" s="28">
        <v>24</v>
      </c>
      <c r="Q26" s="28">
        <v>14</v>
      </c>
      <c r="R26" s="28">
        <v>15</v>
      </c>
      <c r="S26" s="63"/>
      <c r="U26" s="28">
        <v>8</v>
      </c>
    </row>
    <row r="27" spans="1:21" s="2" customFormat="1" ht="12.75">
      <c r="A27" s="107">
        <v>24</v>
      </c>
      <c r="B27" s="131" t="s">
        <v>183</v>
      </c>
      <c r="C27" s="70" t="s">
        <v>23</v>
      </c>
      <c r="D27" s="109" t="s">
        <v>136</v>
      </c>
      <c r="E27" s="74">
        <f t="shared" si="0"/>
        <v>161</v>
      </c>
      <c r="F27" s="62">
        <v>40</v>
      </c>
      <c r="G27" s="28">
        <v>10</v>
      </c>
      <c r="H27" s="28">
        <v>11</v>
      </c>
      <c r="I27" s="28"/>
      <c r="J27" s="28">
        <v>45</v>
      </c>
      <c r="K27" s="28">
        <v>20</v>
      </c>
      <c r="L27" s="28">
        <v>8</v>
      </c>
      <c r="M27" s="28"/>
      <c r="N27" s="28"/>
      <c r="O27" s="28"/>
      <c r="P27" s="28"/>
      <c r="Q27" s="28">
        <v>13</v>
      </c>
      <c r="R27" s="28">
        <v>14</v>
      </c>
      <c r="S27" s="63"/>
      <c r="U27" s="28">
        <v>7</v>
      </c>
    </row>
    <row r="28" spans="1:21" s="2" customFormat="1" ht="12.75">
      <c r="A28" s="107">
        <v>25</v>
      </c>
      <c r="B28" s="81" t="s">
        <v>49</v>
      </c>
      <c r="C28" s="75" t="s">
        <v>169</v>
      </c>
      <c r="D28" s="110" t="s">
        <v>145</v>
      </c>
      <c r="E28" s="74">
        <f t="shared" si="0"/>
        <v>151</v>
      </c>
      <c r="F28" s="62">
        <v>15</v>
      </c>
      <c r="G28" s="28">
        <v>36</v>
      </c>
      <c r="H28" s="28">
        <v>18</v>
      </c>
      <c r="I28" s="28"/>
      <c r="J28" s="28"/>
      <c r="K28" s="28"/>
      <c r="L28" s="28"/>
      <c r="M28" s="28"/>
      <c r="N28" s="28">
        <v>3</v>
      </c>
      <c r="O28" s="28">
        <v>6</v>
      </c>
      <c r="P28" s="28">
        <v>15</v>
      </c>
      <c r="Q28" s="28">
        <v>40</v>
      </c>
      <c r="R28" s="28">
        <v>18</v>
      </c>
      <c r="S28" s="63"/>
      <c r="U28" s="28">
        <v>6</v>
      </c>
    </row>
    <row r="29" spans="1:21" s="2" customFormat="1" ht="12.75">
      <c r="A29" s="107">
        <v>26</v>
      </c>
      <c r="B29" s="131" t="s">
        <v>204</v>
      </c>
      <c r="C29" s="70" t="s">
        <v>16</v>
      </c>
      <c r="D29" s="109" t="s">
        <v>101</v>
      </c>
      <c r="E29" s="74">
        <f t="shared" si="0"/>
        <v>138</v>
      </c>
      <c r="F29" s="62">
        <v>4</v>
      </c>
      <c r="G29" s="28">
        <v>13</v>
      </c>
      <c r="H29" s="28"/>
      <c r="I29" s="28">
        <v>29</v>
      </c>
      <c r="J29" s="28">
        <v>10</v>
      </c>
      <c r="K29" s="28">
        <v>22</v>
      </c>
      <c r="L29" s="28">
        <v>9</v>
      </c>
      <c r="M29" s="28">
        <v>15</v>
      </c>
      <c r="N29" s="28">
        <v>36</v>
      </c>
      <c r="O29" s="28"/>
      <c r="P29" s="28"/>
      <c r="Q29" s="28"/>
      <c r="R29" s="28"/>
      <c r="S29" s="63"/>
      <c r="U29" s="28">
        <v>5</v>
      </c>
    </row>
    <row r="30" spans="1:21" s="2" customFormat="1" ht="12.75">
      <c r="A30" s="107">
        <v>27</v>
      </c>
      <c r="B30" s="131" t="s">
        <v>615</v>
      </c>
      <c r="C30" s="70" t="s">
        <v>25</v>
      </c>
      <c r="D30" s="109" t="s">
        <v>987</v>
      </c>
      <c r="E30" s="74">
        <f t="shared" si="0"/>
        <v>136</v>
      </c>
      <c r="F30" s="62"/>
      <c r="G30" s="28"/>
      <c r="H30" s="28"/>
      <c r="I30" s="28"/>
      <c r="J30" s="28"/>
      <c r="K30" s="28">
        <v>100</v>
      </c>
      <c r="L30" s="28"/>
      <c r="M30" s="28">
        <v>36</v>
      </c>
      <c r="N30" s="28"/>
      <c r="O30" s="28"/>
      <c r="P30" s="28"/>
      <c r="Q30" s="28"/>
      <c r="R30" s="28"/>
      <c r="S30" s="63"/>
      <c r="U30" s="28">
        <v>4</v>
      </c>
    </row>
    <row r="31" spans="1:21" s="2" customFormat="1" ht="12.75">
      <c r="A31" s="107">
        <v>28</v>
      </c>
      <c r="B31" s="131" t="s">
        <v>42</v>
      </c>
      <c r="C31" s="70" t="s">
        <v>359</v>
      </c>
      <c r="D31" s="109" t="s">
        <v>91</v>
      </c>
      <c r="E31" s="74">
        <f t="shared" si="0"/>
        <v>134</v>
      </c>
      <c r="F31" s="81"/>
      <c r="G31" s="28">
        <v>9</v>
      </c>
      <c r="H31" s="28">
        <v>10</v>
      </c>
      <c r="I31" s="28">
        <v>20</v>
      </c>
      <c r="J31" s="28"/>
      <c r="K31" s="156">
        <v>0</v>
      </c>
      <c r="L31" s="28">
        <v>6</v>
      </c>
      <c r="M31" s="28">
        <v>9</v>
      </c>
      <c r="N31" s="28">
        <v>11</v>
      </c>
      <c r="O31" s="28">
        <v>14</v>
      </c>
      <c r="P31" s="28">
        <v>13</v>
      </c>
      <c r="Q31" s="28">
        <v>29</v>
      </c>
      <c r="R31" s="28">
        <v>13</v>
      </c>
      <c r="S31" s="63"/>
      <c r="U31" s="28">
        <v>3</v>
      </c>
    </row>
    <row r="32" spans="1:21" s="2" customFormat="1" ht="12.75">
      <c r="A32" s="107">
        <v>29</v>
      </c>
      <c r="B32" s="131" t="s">
        <v>48</v>
      </c>
      <c r="C32" s="70" t="s">
        <v>50</v>
      </c>
      <c r="D32" s="109" t="s">
        <v>406</v>
      </c>
      <c r="E32" s="74">
        <f t="shared" si="0"/>
        <v>131</v>
      </c>
      <c r="F32" s="62">
        <v>11</v>
      </c>
      <c r="G32" s="28"/>
      <c r="H32" s="28"/>
      <c r="I32" s="28"/>
      <c r="J32" s="28">
        <v>9</v>
      </c>
      <c r="K32" s="28">
        <v>29</v>
      </c>
      <c r="L32" s="28"/>
      <c r="M32" s="28"/>
      <c r="N32" s="28"/>
      <c r="O32" s="28"/>
      <c r="P32" s="28"/>
      <c r="Q32" s="28"/>
      <c r="R32" s="28">
        <v>50</v>
      </c>
      <c r="S32" s="63">
        <v>32</v>
      </c>
      <c r="U32" s="28">
        <v>2</v>
      </c>
    </row>
    <row r="33" spans="1:19" s="2" customFormat="1" ht="12.75">
      <c r="A33" s="107">
        <v>30</v>
      </c>
      <c r="B33" s="131" t="s">
        <v>983</v>
      </c>
      <c r="C33" s="70" t="s">
        <v>984</v>
      </c>
      <c r="D33" s="109" t="s">
        <v>985</v>
      </c>
      <c r="E33" s="74">
        <f t="shared" si="0"/>
        <v>120</v>
      </c>
      <c r="F33" s="62"/>
      <c r="G33" s="28"/>
      <c r="H33" s="28"/>
      <c r="I33" s="28"/>
      <c r="J33" s="28"/>
      <c r="K33" s="28">
        <v>80</v>
      </c>
      <c r="L33" s="41"/>
      <c r="M33" s="28">
        <v>40</v>
      </c>
      <c r="N33" s="28"/>
      <c r="O33" s="28"/>
      <c r="P33" s="28"/>
      <c r="Q33" s="28"/>
      <c r="R33" s="28"/>
      <c r="S33" s="63"/>
    </row>
    <row r="34" spans="1:19" s="2" customFormat="1" ht="12.75">
      <c r="A34" s="107">
        <v>31</v>
      </c>
      <c r="B34" s="131" t="s">
        <v>7</v>
      </c>
      <c r="C34" s="75" t="s">
        <v>346</v>
      </c>
      <c r="D34" s="109" t="s">
        <v>1287</v>
      </c>
      <c r="E34" s="74">
        <f t="shared" si="0"/>
        <v>103</v>
      </c>
      <c r="F34" s="62">
        <v>32</v>
      </c>
      <c r="G34" s="28">
        <v>18</v>
      </c>
      <c r="H34" s="28"/>
      <c r="I34" s="28"/>
      <c r="J34" s="28"/>
      <c r="K34" s="28"/>
      <c r="L34" s="28"/>
      <c r="M34" s="28"/>
      <c r="N34" s="28">
        <v>18</v>
      </c>
      <c r="O34" s="28">
        <v>5</v>
      </c>
      <c r="P34" s="28">
        <v>6</v>
      </c>
      <c r="Q34" s="28"/>
      <c r="R34" s="28">
        <v>24</v>
      </c>
      <c r="S34" s="63"/>
    </row>
    <row r="35" spans="1:19" s="2" customFormat="1" ht="12.75">
      <c r="A35" s="107">
        <v>32</v>
      </c>
      <c r="B35" s="131" t="s">
        <v>187</v>
      </c>
      <c r="C35" s="70" t="s">
        <v>188</v>
      </c>
      <c r="D35" s="109" t="s">
        <v>147</v>
      </c>
      <c r="E35" s="74">
        <f t="shared" si="0"/>
        <v>95</v>
      </c>
      <c r="F35" s="62">
        <v>20</v>
      </c>
      <c r="G35" s="28">
        <v>7</v>
      </c>
      <c r="H35" s="28"/>
      <c r="I35" s="28"/>
      <c r="J35" s="28">
        <v>13</v>
      </c>
      <c r="K35" s="28">
        <v>11</v>
      </c>
      <c r="L35" s="28"/>
      <c r="M35" s="28">
        <v>20</v>
      </c>
      <c r="N35" s="28"/>
      <c r="O35" s="28">
        <v>22</v>
      </c>
      <c r="P35" s="28"/>
      <c r="Q35" s="28"/>
      <c r="R35" s="28"/>
      <c r="S35" s="63">
        <v>2</v>
      </c>
    </row>
    <row r="36" spans="1:19" s="2" customFormat="1" ht="12.75">
      <c r="A36" s="107">
        <v>32</v>
      </c>
      <c r="B36" s="131" t="s">
        <v>908</v>
      </c>
      <c r="C36" s="70" t="s">
        <v>909</v>
      </c>
      <c r="D36" s="109" t="s">
        <v>910</v>
      </c>
      <c r="E36" s="74">
        <f aca="true" t="shared" si="1" ref="E36:E67">SUM(F36:S36)</f>
        <v>95</v>
      </c>
      <c r="F36" s="62"/>
      <c r="G36" s="28"/>
      <c r="H36" s="28"/>
      <c r="I36" s="28">
        <v>7</v>
      </c>
      <c r="J36" s="28"/>
      <c r="K36" s="28"/>
      <c r="L36" s="28">
        <v>18</v>
      </c>
      <c r="M36" s="28">
        <v>5</v>
      </c>
      <c r="N36" s="28"/>
      <c r="O36" s="28"/>
      <c r="P36" s="28">
        <v>60</v>
      </c>
      <c r="Q36" s="28">
        <v>5</v>
      </c>
      <c r="R36" s="28"/>
      <c r="S36" s="63"/>
    </row>
    <row r="37" spans="1:19" s="2" customFormat="1" ht="12.75">
      <c r="A37" s="107">
        <v>34</v>
      </c>
      <c r="B37" s="131" t="s">
        <v>36</v>
      </c>
      <c r="C37" s="70" t="s">
        <v>212</v>
      </c>
      <c r="D37" s="109" t="s">
        <v>213</v>
      </c>
      <c r="E37" s="74">
        <f t="shared" si="1"/>
        <v>94</v>
      </c>
      <c r="F37" s="81"/>
      <c r="G37" s="28">
        <v>2</v>
      </c>
      <c r="H37" s="28">
        <v>4</v>
      </c>
      <c r="I37" s="28">
        <v>16</v>
      </c>
      <c r="J37" s="28"/>
      <c r="K37" s="28"/>
      <c r="L37" s="28">
        <v>15</v>
      </c>
      <c r="M37" s="28"/>
      <c r="N37" s="28">
        <v>10</v>
      </c>
      <c r="O37" s="28">
        <v>18</v>
      </c>
      <c r="P37" s="28">
        <v>16</v>
      </c>
      <c r="Q37" s="28">
        <v>7</v>
      </c>
      <c r="R37" s="28"/>
      <c r="S37" s="63">
        <v>6</v>
      </c>
    </row>
    <row r="38" spans="1:19" s="2" customFormat="1" ht="12.75">
      <c r="A38" s="107">
        <v>35</v>
      </c>
      <c r="B38" s="131" t="s">
        <v>54</v>
      </c>
      <c r="C38" s="70" t="s">
        <v>19</v>
      </c>
      <c r="D38" s="109" t="s">
        <v>152</v>
      </c>
      <c r="E38" s="74">
        <f t="shared" si="1"/>
        <v>85</v>
      </c>
      <c r="F38" s="62">
        <v>3</v>
      </c>
      <c r="G38" s="28"/>
      <c r="H38" s="28">
        <v>6</v>
      </c>
      <c r="I38" s="28">
        <v>8</v>
      </c>
      <c r="J38" s="28"/>
      <c r="K38" s="28">
        <v>1</v>
      </c>
      <c r="L38" s="28">
        <v>14</v>
      </c>
      <c r="M38" s="28"/>
      <c r="N38" s="28">
        <v>32</v>
      </c>
      <c r="O38" s="28">
        <v>1</v>
      </c>
      <c r="P38" s="28">
        <v>9</v>
      </c>
      <c r="Q38" s="28"/>
      <c r="R38" s="28">
        <v>11</v>
      </c>
      <c r="S38" s="63"/>
    </row>
    <row r="39" spans="1:21" s="2" customFormat="1" ht="12.75">
      <c r="A39" s="107">
        <v>36</v>
      </c>
      <c r="B39" s="131" t="s">
        <v>190</v>
      </c>
      <c r="C39" s="70" t="s">
        <v>191</v>
      </c>
      <c r="D39" s="109" t="s">
        <v>192</v>
      </c>
      <c r="E39" s="74">
        <f t="shared" si="1"/>
        <v>84</v>
      </c>
      <c r="F39" s="62">
        <v>16</v>
      </c>
      <c r="G39" s="28">
        <v>5</v>
      </c>
      <c r="H39" s="28">
        <v>5</v>
      </c>
      <c r="I39" s="28"/>
      <c r="J39" s="28">
        <v>11</v>
      </c>
      <c r="K39" s="28"/>
      <c r="L39" s="28"/>
      <c r="M39" s="28"/>
      <c r="N39" s="28">
        <v>2</v>
      </c>
      <c r="O39" s="28">
        <v>32</v>
      </c>
      <c r="P39" s="28"/>
      <c r="Q39" s="28"/>
      <c r="R39" s="28"/>
      <c r="S39" s="63">
        <v>13</v>
      </c>
      <c r="U39"/>
    </row>
    <row r="40" spans="1:19" s="2" customFormat="1" ht="12.75">
      <c r="A40" s="107">
        <v>37</v>
      </c>
      <c r="B40" s="81" t="s">
        <v>829</v>
      </c>
      <c r="C40" s="75" t="s">
        <v>830</v>
      </c>
      <c r="D40" s="110" t="s">
        <v>831</v>
      </c>
      <c r="E40" s="74">
        <f t="shared" si="1"/>
        <v>82</v>
      </c>
      <c r="F40" s="81"/>
      <c r="G40" s="28"/>
      <c r="H40" s="28">
        <v>15</v>
      </c>
      <c r="I40" s="28"/>
      <c r="J40" s="28">
        <v>20</v>
      </c>
      <c r="K40" s="28">
        <v>12</v>
      </c>
      <c r="L40" s="28"/>
      <c r="M40" s="28">
        <v>22</v>
      </c>
      <c r="N40" s="28"/>
      <c r="O40" s="28"/>
      <c r="P40" s="28">
        <v>2</v>
      </c>
      <c r="Q40" s="28"/>
      <c r="R40" s="28"/>
      <c r="S40" s="63">
        <v>11</v>
      </c>
    </row>
    <row r="41" spans="1:19" s="2" customFormat="1" ht="12.75">
      <c r="A41" s="107">
        <v>38</v>
      </c>
      <c r="B41" s="81" t="s">
        <v>770</v>
      </c>
      <c r="C41" s="75" t="s">
        <v>827</v>
      </c>
      <c r="D41" s="110" t="s">
        <v>828</v>
      </c>
      <c r="E41" s="74">
        <f t="shared" si="1"/>
        <v>81</v>
      </c>
      <c r="F41" s="81"/>
      <c r="G41" s="28"/>
      <c r="H41" s="28">
        <v>16</v>
      </c>
      <c r="I41" s="28">
        <v>13</v>
      </c>
      <c r="J41" s="28">
        <v>1</v>
      </c>
      <c r="K41" s="28">
        <v>8</v>
      </c>
      <c r="L41" s="28"/>
      <c r="M41" s="28">
        <v>4</v>
      </c>
      <c r="N41" s="28">
        <v>24</v>
      </c>
      <c r="O41" s="28"/>
      <c r="P41" s="28"/>
      <c r="Q41" s="28"/>
      <c r="R41" s="28"/>
      <c r="S41" s="63">
        <v>15</v>
      </c>
    </row>
    <row r="42" spans="1:19" s="2" customFormat="1" ht="12.75">
      <c r="A42" s="107">
        <v>39</v>
      </c>
      <c r="B42" s="131" t="s">
        <v>202</v>
      </c>
      <c r="C42" s="70" t="s">
        <v>203</v>
      </c>
      <c r="D42" s="109" t="s">
        <v>151</v>
      </c>
      <c r="E42" s="74">
        <f t="shared" si="1"/>
        <v>60</v>
      </c>
      <c r="F42" s="62">
        <v>5</v>
      </c>
      <c r="G42" s="28"/>
      <c r="H42" s="28"/>
      <c r="I42" s="28">
        <v>12</v>
      </c>
      <c r="J42" s="28">
        <v>7</v>
      </c>
      <c r="K42" s="28"/>
      <c r="L42" s="28">
        <v>3</v>
      </c>
      <c r="M42" s="28"/>
      <c r="N42" s="28">
        <v>20</v>
      </c>
      <c r="O42" s="28">
        <v>13</v>
      </c>
      <c r="P42" s="28"/>
      <c r="Q42" s="28"/>
      <c r="R42" s="28"/>
      <c r="S42" s="63"/>
    </row>
    <row r="43" spans="1:19" s="2" customFormat="1" ht="12.75">
      <c r="A43" s="107">
        <v>40</v>
      </c>
      <c r="B43" s="81" t="s">
        <v>286</v>
      </c>
      <c r="C43" s="75" t="s">
        <v>19</v>
      </c>
      <c r="D43" s="110" t="s">
        <v>86</v>
      </c>
      <c r="E43" s="74">
        <f t="shared" si="1"/>
        <v>58</v>
      </c>
      <c r="F43" s="81"/>
      <c r="G43" s="28"/>
      <c r="H43" s="28">
        <v>12</v>
      </c>
      <c r="I43" s="28"/>
      <c r="J43" s="28"/>
      <c r="K43" s="28">
        <v>6</v>
      </c>
      <c r="L43" s="28"/>
      <c r="M43" s="28">
        <v>13</v>
      </c>
      <c r="N43" s="28"/>
      <c r="O43" s="28"/>
      <c r="P43" s="28"/>
      <c r="Q43" s="28">
        <v>8</v>
      </c>
      <c r="R43" s="28">
        <v>7</v>
      </c>
      <c r="S43" s="63">
        <v>12</v>
      </c>
    </row>
    <row r="44" spans="1:19" s="2" customFormat="1" ht="12.75">
      <c r="A44" s="107">
        <v>41</v>
      </c>
      <c r="B44" s="131" t="s">
        <v>1000</v>
      </c>
      <c r="C44" s="70" t="s">
        <v>1001</v>
      </c>
      <c r="D44" s="109" t="s">
        <v>373</v>
      </c>
      <c r="E44" s="74">
        <f t="shared" si="1"/>
        <v>56</v>
      </c>
      <c r="F44" s="60"/>
      <c r="G44" s="23"/>
      <c r="H44" s="23"/>
      <c r="I44" s="23"/>
      <c r="J44" s="28"/>
      <c r="K44" s="28"/>
      <c r="L44" s="28">
        <v>13</v>
      </c>
      <c r="M44" s="28"/>
      <c r="N44" s="28">
        <v>16</v>
      </c>
      <c r="O44" s="28">
        <v>9</v>
      </c>
      <c r="P44" s="28"/>
      <c r="Q44" s="28"/>
      <c r="R44" s="28"/>
      <c r="S44" s="63">
        <v>18</v>
      </c>
    </row>
    <row r="45" spans="1:19" s="2" customFormat="1" ht="12.75">
      <c r="A45" s="107">
        <v>42</v>
      </c>
      <c r="B45" s="131" t="s">
        <v>205</v>
      </c>
      <c r="C45" s="70" t="s">
        <v>206</v>
      </c>
      <c r="D45" s="110" t="s">
        <v>147</v>
      </c>
      <c r="E45" s="74">
        <f t="shared" si="1"/>
        <v>49</v>
      </c>
      <c r="F45" s="62">
        <v>1</v>
      </c>
      <c r="G45" s="28"/>
      <c r="H45" s="28"/>
      <c r="I45" s="28">
        <v>24</v>
      </c>
      <c r="J45" s="28"/>
      <c r="K45" s="28"/>
      <c r="L45" s="28">
        <v>16</v>
      </c>
      <c r="M45" s="28"/>
      <c r="N45" s="28">
        <v>8</v>
      </c>
      <c r="O45" s="28"/>
      <c r="P45" s="28"/>
      <c r="Q45" s="28"/>
      <c r="R45" s="28"/>
      <c r="S45" s="63"/>
    </row>
    <row r="46" spans="1:19" s="2" customFormat="1" ht="12.75">
      <c r="A46" s="107">
        <v>43</v>
      </c>
      <c r="B46" s="131" t="s">
        <v>974</v>
      </c>
      <c r="C46" s="70" t="s">
        <v>211</v>
      </c>
      <c r="D46" s="109" t="s">
        <v>154</v>
      </c>
      <c r="E46" s="74">
        <f t="shared" si="1"/>
        <v>44</v>
      </c>
      <c r="F46" s="81"/>
      <c r="G46" s="28">
        <v>4</v>
      </c>
      <c r="H46" s="28"/>
      <c r="I46" s="28">
        <v>4</v>
      </c>
      <c r="J46" s="28">
        <v>8</v>
      </c>
      <c r="K46" s="28">
        <v>4</v>
      </c>
      <c r="L46" s="28">
        <v>12</v>
      </c>
      <c r="M46" s="28">
        <v>11</v>
      </c>
      <c r="N46" s="28"/>
      <c r="O46" s="28"/>
      <c r="P46" s="28"/>
      <c r="Q46" s="28"/>
      <c r="R46" s="28"/>
      <c r="S46" s="63">
        <v>1</v>
      </c>
    </row>
    <row r="47" spans="1:19" s="2" customFormat="1" ht="12.75">
      <c r="A47" s="107">
        <v>44</v>
      </c>
      <c r="B47" s="131" t="s">
        <v>52</v>
      </c>
      <c r="C47" s="75" t="s">
        <v>1011</v>
      </c>
      <c r="D47" s="110" t="s">
        <v>153</v>
      </c>
      <c r="E47" s="74">
        <f t="shared" si="1"/>
        <v>39</v>
      </c>
      <c r="F47" s="62">
        <v>2</v>
      </c>
      <c r="G47" s="28"/>
      <c r="H47" s="28"/>
      <c r="I47" s="28">
        <v>5</v>
      </c>
      <c r="J47" s="28"/>
      <c r="K47" s="28">
        <v>2</v>
      </c>
      <c r="L47" s="75"/>
      <c r="M47" s="28"/>
      <c r="N47" s="28">
        <v>1</v>
      </c>
      <c r="O47" s="28"/>
      <c r="P47" s="28">
        <v>10</v>
      </c>
      <c r="Q47" s="28">
        <v>2</v>
      </c>
      <c r="R47" s="28">
        <v>12</v>
      </c>
      <c r="S47" s="63">
        <v>5</v>
      </c>
    </row>
    <row r="48" spans="1:19" s="2" customFormat="1" ht="12.75">
      <c r="A48" s="107">
        <v>45</v>
      </c>
      <c r="B48" s="131" t="s">
        <v>837</v>
      </c>
      <c r="C48" s="70" t="s">
        <v>616</v>
      </c>
      <c r="D48" s="109" t="s">
        <v>81</v>
      </c>
      <c r="E48" s="74">
        <f t="shared" si="1"/>
        <v>32</v>
      </c>
      <c r="F48" s="62"/>
      <c r="G48" s="28"/>
      <c r="H48" s="28">
        <v>1</v>
      </c>
      <c r="I48" s="28"/>
      <c r="J48" s="28">
        <v>2</v>
      </c>
      <c r="K48" s="28"/>
      <c r="L48" s="28"/>
      <c r="M48" s="28">
        <v>1</v>
      </c>
      <c r="N48" s="28"/>
      <c r="O48" s="28">
        <v>2</v>
      </c>
      <c r="P48" s="28"/>
      <c r="Q48" s="28">
        <v>10</v>
      </c>
      <c r="R48" s="28">
        <v>16</v>
      </c>
      <c r="S48" s="63"/>
    </row>
    <row r="49" spans="1:19" s="2" customFormat="1" ht="12.75">
      <c r="A49" s="107">
        <v>46</v>
      </c>
      <c r="B49" s="131" t="s">
        <v>209</v>
      </c>
      <c r="C49" s="70" t="s">
        <v>210</v>
      </c>
      <c r="D49" s="109" t="s">
        <v>105</v>
      </c>
      <c r="E49" s="74">
        <f t="shared" si="1"/>
        <v>30</v>
      </c>
      <c r="F49" s="81"/>
      <c r="G49" s="28">
        <v>8</v>
      </c>
      <c r="H49" s="28"/>
      <c r="I49" s="28"/>
      <c r="J49" s="28">
        <v>3</v>
      </c>
      <c r="K49" s="28">
        <v>9</v>
      </c>
      <c r="L49" s="28">
        <v>10</v>
      </c>
      <c r="M49" s="28"/>
      <c r="N49" s="28"/>
      <c r="O49" s="28"/>
      <c r="P49" s="28"/>
      <c r="Q49" s="28"/>
      <c r="R49" s="28"/>
      <c r="S49" s="63"/>
    </row>
    <row r="50" spans="1:19" s="2" customFormat="1" ht="12.75">
      <c r="A50" s="107">
        <v>47</v>
      </c>
      <c r="B50" s="131" t="s">
        <v>637</v>
      </c>
      <c r="C50" s="70" t="s">
        <v>772</v>
      </c>
      <c r="D50" s="109" t="s">
        <v>905</v>
      </c>
      <c r="E50" s="74">
        <f t="shared" si="1"/>
        <v>26</v>
      </c>
      <c r="F50" s="62"/>
      <c r="G50" s="28"/>
      <c r="H50" s="28"/>
      <c r="I50" s="28">
        <v>26</v>
      </c>
      <c r="J50" s="28"/>
      <c r="K50" s="28"/>
      <c r="L50" s="28"/>
      <c r="M50" s="28"/>
      <c r="N50" s="28"/>
      <c r="O50" s="28"/>
      <c r="P50" s="28"/>
      <c r="Q50" s="28"/>
      <c r="R50" s="28"/>
      <c r="S50" s="63"/>
    </row>
    <row r="51" spans="1:19" s="2" customFormat="1" ht="12.75">
      <c r="A51" s="107">
        <v>48</v>
      </c>
      <c r="B51" s="131" t="s">
        <v>793</v>
      </c>
      <c r="C51" s="75" t="s">
        <v>1004</v>
      </c>
      <c r="D51" s="110" t="s">
        <v>1005</v>
      </c>
      <c r="E51" s="74">
        <f t="shared" si="1"/>
        <v>25</v>
      </c>
      <c r="F51" s="62"/>
      <c r="G51" s="28"/>
      <c r="H51" s="28"/>
      <c r="I51" s="28"/>
      <c r="J51" s="28"/>
      <c r="K51" s="28"/>
      <c r="L51" s="28">
        <v>7</v>
      </c>
      <c r="M51" s="28"/>
      <c r="N51" s="28">
        <v>5</v>
      </c>
      <c r="O51" s="28">
        <v>3</v>
      </c>
      <c r="P51" s="28"/>
      <c r="Q51" s="28"/>
      <c r="R51" s="28"/>
      <c r="S51" s="63">
        <v>10</v>
      </c>
    </row>
    <row r="52" spans="1:19" s="2" customFormat="1" ht="12.75">
      <c r="A52" s="107">
        <v>49</v>
      </c>
      <c r="B52" s="131" t="s">
        <v>906</v>
      </c>
      <c r="C52" s="70" t="s">
        <v>907</v>
      </c>
      <c r="D52" s="109" t="s">
        <v>384</v>
      </c>
      <c r="E52" s="74">
        <f t="shared" si="1"/>
        <v>24</v>
      </c>
      <c r="F52" s="62"/>
      <c r="G52" s="28"/>
      <c r="H52" s="28"/>
      <c r="I52" s="28">
        <v>9</v>
      </c>
      <c r="J52" s="28"/>
      <c r="K52" s="28"/>
      <c r="L52" s="28"/>
      <c r="M52" s="28"/>
      <c r="N52" s="28"/>
      <c r="O52" s="28"/>
      <c r="P52" s="28">
        <v>14</v>
      </c>
      <c r="Q52" s="28"/>
      <c r="R52" s="28">
        <v>1</v>
      </c>
      <c r="S52" s="63"/>
    </row>
    <row r="53" spans="1:19" s="2" customFormat="1" ht="12.75">
      <c r="A53" s="107">
        <v>50</v>
      </c>
      <c r="B53" s="131" t="s">
        <v>1016</v>
      </c>
      <c r="C53" s="43" t="s">
        <v>1017</v>
      </c>
      <c r="D53" s="111" t="s">
        <v>1018</v>
      </c>
      <c r="E53" s="74">
        <f t="shared" si="1"/>
        <v>23</v>
      </c>
      <c r="F53" s="60"/>
      <c r="G53" s="23"/>
      <c r="H53" s="23"/>
      <c r="I53" s="23"/>
      <c r="J53" s="28"/>
      <c r="K53" s="28">
        <v>7</v>
      </c>
      <c r="L53" s="28"/>
      <c r="M53" s="28">
        <v>7</v>
      </c>
      <c r="N53" s="28"/>
      <c r="O53" s="28"/>
      <c r="P53" s="28"/>
      <c r="Q53" s="28">
        <v>1</v>
      </c>
      <c r="R53" s="28">
        <v>8</v>
      </c>
      <c r="S53" s="63"/>
    </row>
    <row r="54" spans="1:19" s="2" customFormat="1" ht="12.75">
      <c r="A54" s="107">
        <v>51</v>
      </c>
      <c r="B54" s="131" t="s">
        <v>995</v>
      </c>
      <c r="C54" s="70" t="s">
        <v>996</v>
      </c>
      <c r="D54" s="109" t="s">
        <v>997</v>
      </c>
      <c r="E54" s="74">
        <f t="shared" si="1"/>
        <v>22</v>
      </c>
      <c r="F54" s="62"/>
      <c r="G54" s="28"/>
      <c r="H54" s="28"/>
      <c r="I54" s="28"/>
      <c r="J54" s="28"/>
      <c r="K54" s="28"/>
      <c r="L54" s="28">
        <v>22</v>
      </c>
      <c r="M54" s="28"/>
      <c r="N54" s="28"/>
      <c r="O54" s="28"/>
      <c r="P54" s="28"/>
      <c r="Q54" s="28"/>
      <c r="R54" s="28"/>
      <c r="S54" s="63"/>
    </row>
    <row r="55" spans="1:19" s="2" customFormat="1" ht="12.75">
      <c r="A55" s="107">
        <v>52</v>
      </c>
      <c r="B55" s="81" t="s">
        <v>832</v>
      </c>
      <c r="C55" s="75" t="s">
        <v>833</v>
      </c>
      <c r="D55" s="110" t="s">
        <v>232</v>
      </c>
      <c r="E55" s="74">
        <f t="shared" si="1"/>
        <v>19</v>
      </c>
      <c r="F55" s="81"/>
      <c r="G55" s="28"/>
      <c r="H55" s="28">
        <v>8</v>
      </c>
      <c r="I55" s="28">
        <v>11</v>
      </c>
      <c r="J55" s="28"/>
      <c r="K55" s="28"/>
      <c r="L55" s="28"/>
      <c r="M55" s="28"/>
      <c r="N55" s="28"/>
      <c r="O55" s="28"/>
      <c r="P55" s="28"/>
      <c r="Q55" s="28"/>
      <c r="R55" s="28"/>
      <c r="S55" s="63"/>
    </row>
    <row r="56" spans="1:19" s="2" customFormat="1" ht="12.75">
      <c r="A56" s="107">
        <v>53</v>
      </c>
      <c r="B56" s="81" t="s">
        <v>484</v>
      </c>
      <c r="C56" s="75" t="s">
        <v>23</v>
      </c>
      <c r="D56" s="110" t="s">
        <v>409</v>
      </c>
      <c r="E56" s="74">
        <f t="shared" si="1"/>
        <v>18</v>
      </c>
      <c r="F56" s="81"/>
      <c r="G56" s="28"/>
      <c r="H56" s="28">
        <v>7</v>
      </c>
      <c r="I56" s="28"/>
      <c r="J56" s="28"/>
      <c r="K56" s="28">
        <v>3</v>
      </c>
      <c r="L56" s="28"/>
      <c r="M56" s="28"/>
      <c r="N56" s="28"/>
      <c r="O56" s="28">
        <v>4</v>
      </c>
      <c r="P56" s="28">
        <v>4</v>
      </c>
      <c r="Q56" s="28"/>
      <c r="R56" s="28"/>
      <c r="S56" s="63"/>
    </row>
    <row r="57" spans="1:19" s="2" customFormat="1" ht="12.75">
      <c r="A57" s="107">
        <v>53</v>
      </c>
      <c r="B57" s="131" t="s">
        <v>1002</v>
      </c>
      <c r="C57" s="70" t="s">
        <v>772</v>
      </c>
      <c r="D57" s="109" t="s">
        <v>1003</v>
      </c>
      <c r="E57" s="74">
        <f t="shared" si="1"/>
        <v>18</v>
      </c>
      <c r="F57" s="62"/>
      <c r="G57" s="28"/>
      <c r="H57" s="28"/>
      <c r="I57" s="28"/>
      <c r="J57" s="28"/>
      <c r="K57" s="28"/>
      <c r="L57" s="28">
        <v>11</v>
      </c>
      <c r="M57" s="28"/>
      <c r="N57" s="28"/>
      <c r="O57" s="28"/>
      <c r="P57" s="28">
        <v>7</v>
      </c>
      <c r="Q57" s="28"/>
      <c r="R57" s="28"/>
      <c r="S57" s="63"/>
    </row>
    <row r="58" spans="1:19" s="2" customFormat="1" ht="12.75">
      <c r="A58" s="107">
        <v>55</v>
      </c>
      <c r="B58" s="131" t="s">
        <v>911</v>
      </c>
      <c r="C58" s="70" t="s">
        <v>912</v>
      </c>
      <c r="D58" s="109" t="s">
        <v>384</v>
      </c>
      <c r="E58" s="74">
        <f t="shared" si="1"/>
        <v>16</v>
      </c>
      <c r="F58" s="60"/>
      <c r="G58" s="23"/>
      <c r="H58" s="23"/>
      <c r="I58" s="23">
        <v>3</v>
      </c>
      <c r="J58" s="28"/>
      <c r="K58" s="28"/>
      <c r="L58" s="28">
        <v>2</v>
      </c>
      <c r="M58" s="28"/>
      <c r="N58" s="28"/>
      <c r="O58" s="28"/>
      <c r="P58" s="28">
        <v>11</v>
      </c>
      <c r="Q58" s="28"/>
      <c r="R58" s="28"/>
      <c r="S58" s="63"/>
    </row>
    <row r="59" spans="1:19" s="2" customFormat="1" ht="12.75">
      <c r="A59" s="107">
        <v>55</v>
      </c>
      <c r="B59" s="131" t="s">
        <v>1019</v>
      </c>
      <c r="C59" s="70" t="s">
        <v>1020</v>
      </c>
      <c r="D59" s="109" t="s">
        <v>1021</v>
      </c>
      <c r="E59" s="74">
        <f t="shared" si="1"/>
        <v>16</v>
      </c>
      <c r="F59" s="62"/>
      <c r="G59" s="28"/>
      <c r="H59" s="28"/>
      <c r="I59" s="28"/>
      <c r="J59" s="28"/>
      <c r="K59" s="28"/>
      <c r="L59" s="28"/>
      <c r="M59" s="28">
        <v>2</v>
      </c>
      <c r="N59" s="28"/>
      <c r="O59" s="28"/>
      <c r="P59" s="28"/>
      <c r="Q59" s="28">
        <v>9</v>
      </c>
      <c r="R59" s="28">
        <v>5</v>
      </c>
      <c r="S59" s="63"/>
    </row>
    <row r="60" spans="1:19" s="2" customFormat="1" ht="12.75">
      <c r="A60" s="107">
        <v>57</v>
      </c>
      <c r="B60" s="131" t="s">
        <v>538</v>
      </c>
      <c r="C60" s="43" t="s">
        <v>1301</v>
      </c>
      <c r="D60" s="111" t="s">
        <v>1302</v>
      </c>
      <c r="E60" s="74">
        <f t="shared" si="1"/>
        <v>14</v>
      </c>
      <c r="F60" s="60"/>
      <c r="G60" s="23"/>
      <c r="H60" s="23"/>
      <c r="I60" s="23"/>
      <c r="J60" s="28"/>
      <c r="K60" s="28"/>
      <c r="L60" s="28"/>
      <c r="M60" s="28"/>
      <c r="N60" s="28"/>
      <c r="O60" s="28"/>
      <c r="P60" s="28"/>
      <c r="Q60" s="28"/>
      <c r="R60" s="28"/>
      <c r="S60" s="63">
        <v>14</v>
      </c>
    </row>
    <row r="61" spans="1:19" s="2" customFormat="1" ht="12.75">
      <c r="A61" s="107">
        <v>58</v>
      </c>
      <c r="B61" s="131" t="s">
        <v>949</v>
      </c>
      <c r="C61" s="70" t="s">
        <v>1268</v>
      </c>
      <c r="D61" s="109" t="s">
        <v>106</v>
      </c>
      <c r="E61" s="74">
        <f t="shared" si="1"/>
        <v>13</v>
      </c>
      <c r="F61" s="62"/>
      <c r="G61" s="28"/>
      <c r="H61" s="28"/>
      <c r="I61" s="28"/>
      <c r="J61" s="28"/>
      <c r="K61" s="28"/>
      <c r="L61" s="28"/>
      <c r="M61" s="28"/>
      <c r="N61" s="28"/>
      <c r="O61" s="28"/>
      <c r="P61" s="28">
        <v>3</v>
      </c>
      <c r="Q61" s="28"/>
      <c r="R61" s="28">
        <v>10</v>
      </c>
      <c r="S61" s="63"/>
    </row>
    <row r="62" spans="1:19" s="2" customFormat="1" ht="12.75">
      <c r="A62" s="107">
        <v>59</v>
      </c>
      <c r="B62" s="131" t="s">
        <v>55</v>
      </c>
      <c r="C62" s="70" t="s">
        <v>47</v>
      </c>
      <c r="D62" s="109" t="s">
        <v>192</v>
      </c>
      <c r="E62" s="74">
        <f t="shared" si="1"/>
        <v>10</v>
      </c>
      <c r="F62" s="62">
        <v>10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63"/>
    </row>
    <row r="63" spans="1:19" s="2" customFormat="1" ht="12.75">
      <c r="A63" s="107">
        <v>60</v>
      </c>
      <c r="B63" s="131" t="s">
        <v>196</v>
      </c>
      <c r="C63" s="70" t="s">
        <v>197</v>
      </c>
      <c r="D63" s="109" t="s">
        <v>150</v>
      </c>
      <c r="E63" s="74">
        <f t="shared" si="1"/>
        <v>9</v>
      </c>
      <c r="F63" s="62">
        <v>9</v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63"/>
    </row>
    <row r="64" spans="1:19" s="2" customFormat="1" ht="12.75">
      <c r="A64" s="107">
        <v>61</v>
      </c>
      <c r="B64" s="81" t="s">
        <v>834</v>
      </c>
      <c r="C64" s="75" t="s">
        <v>835</v>
      </c>
      <c r="D64" s="110" t="s">
        <v>836</v>
      </c>
      <c r="E64" s="74">
        <f t="shared" si="1"/>
        <v>8</v>
      </c>
      <c r="F64" s="81"/>
      <c r="G64" s="28"/>
      <c r="H64" s="28">
        <v>3</v>
      </c>
      <c r="I64" s="28"/>
      <c r="J64" s="28"/>
      <c r="K64" s="28"/>
      <c r="L64" s="28"/>
      <c r="M64" s="28">
        <v>3</v>
      </c>
      <c r="N64" s="28"/>
      <c r="O64" s="28"/>
      <c r="P64" s="28"/>
      <c r="Q64" s="28"/>
      <c r="R64" s="28">
        <v>2</v>
      </c>
      <c r="S64" s="63"/>
    </row>
    <row r="65" spans="1:19" ht="12.75">
      <c r="A65" s="107">
        <v>62</v>
      </c>
      <c r="B65" s="131" t="s">
        <v>1303</v>
      </c>
      <c r="C65" s="43" t="s">
        <v>1304</v>
      </c>
      <c r="D65" s="111" t="s">
        <v>435</v>
      </c>
      <c r="E65" s="74">
        <f t="shared" si="1"/>
        <v>7</v>
      </c>
      <c r="F65" s="60"/>
      <c r="G65" s="23"/>
      <c r="H65" s="23"/>
      <c r="I65" s="23"/>
      <c r="J65" s="28"/>
      <c r="K65" s="28"/>
      <c r="L65" s="28"/>
      <c r="M65" s="28"/>
      <c r="N65" s="28"/>
      <c r="O65" s="28"/>
      <c r="P65" s="28"/>
      <c r="Q65" s="28"/>
      <c r="R65" s="28"/>
      <c r="S65" s="63">
        <v>7</v>
      </c>
    </row>
    <row r="66" spans="1:19" ht="12.75">
      <c r="A66" s="107">
        <v>63</v>
      </c>
      <c r="B66" s="131" t="s">
        <v>503</v>
      </c>
      <c r="C66" s="43" t="s">
        <v>1269</v>
      </c>
      <c r="D66" s="111" t="s">
        <v>149</v>
      </c>
      <c r="E66" s="74">
        <f t="shared" si="1"/>
        <v>6</v>
      </c>
      <c r="F66" s="60"/>
      <c r="G66" s="23"/>
      <c r="H66" s="23"/>
      <c r="I66" s="23"/>
      <c r="J66" s="28"/>
      <c r="K66" s="28"/>
      <c r="L66" s="28"/>
      <c r="M66" s="28"/>
      <c r="N66" s="28"/>
      <c r="O66" s="28"/>
      <c r="P66" s="28"/>
      <c r="Q66" s="28">
        <v>6</v>
      </c>
      <c r="R66" s="28"/>
      <c r="S66" s="63"/>
    </row>
    <row r="67" spans="1:19" ht="12.75">
      <c r="A67" s="107">
        <v>63</v>
      </c>
      <c r="B67" s="131" t="s">
        <v>891</v>
      </c>
      <c r="C67" s="70" t="s">
        <v>31</v>
      </c>
      <c r="D67" s="109" t="s">
        <v>975</v>
      </c>
      <c r="E67" s="74">
        <f t="shared" si="1"/>
        <v>6</v>
      </c>
      <c r="F67" s="62"/>
      <c r="G67" s="28"/>
      <c r="H67" s="28"/>
      <c r="I67" s="28"/>
      <c r="J67" s="28">
        <v>6</v>
      </c>
      <c r="K67" s="28"/>
      <c r="L67" s="28"/>
      <c r="M67" s="28"/>
      <c r="N67" s="28"/>
      <c r="O67" s="28"/>
      <c r="P67" s="28"/>
      <c r="Q67" s="28"/>
      <c r="R67" s="28"/>
      <c r="S67" s="63"/>
    </row>
    <row r="68" spans="1:19" ht="12.75">
      <c r="A68" s="107">
        <v>65</v>
      </c>
      <c r="B68" s="131" t="s">
        <v>1006</v>
      </c>
      <c r="C68" s="43" t="s">
        <v>22</v>
      </c>
      <c r="D68" s="111" t="s">
        <v>1007</v>
      </c>
      <c r="E68" s="74">
        <f aca="true" t="shared" si="2" ref="E68:E77">SUM(F68:S68)</f>
        <v>5</v>
      </c>
      <c r="F68" s="60"/>
      <c r="G68" s="23"/>
      <c r="H68" s="23"/>
      <c r="I68" s="23"/>
      <c r="J68" s="28"/>
      <c r="K68" s="28"/>
      <c r="L68" s="28">
        <v>5</v>
      </c>
      <c r="M68" s="28"/>
      <c r="N68" s="28"/>
      <c r="O68" s="28"/>
      <c r="P68" s="28"/>
      <c r="Q68" s="28"/>
      <c r="R68" s="28"/>
      <c r="S68" s="63"/>
    </row>
    <row r="69" spans="1:19" ht="12.75">
      <c r="A69" s="107">
        <v>66</v>
      </c>
      <c r="B69" s="131" t="s">
        <v>976</v>
      </c>
      <c r="C69" s="70" t="s">
        <v>29</v>
      </c>
      <c r="D69" s="109" t="s">
        <v>106</v>
      </c>
      <c r="E69" s="74">
        <f t="shared" si="2"/>
        <v>4</v>
      </c>
      <c r="F69" s="62"/>
      <c r="G69" s="28"/>
      <c r="H69" s="28"/>
      <c r="I69" s="28"/>
      <c r="J69" s="28">
        <v>4</v>
      </c>
      <c r="K69" s="28"/>
      <c r="L69" s="28"/>
      <c r="M69" s="28"/>
      <c r="N69" s="28"/>
      <c r="O69" s="28"/>
      <c r="P69" s="28"/>
      <c r="Q69" s="28"/>
      <c r="R69" s="28"/>
      <c r="S69" s="63"/>
    </row>
    <row r="70" spans="1:19" ht="12.75">
      <c r="A70" s="107">
        <v>66</v>
      </c>
      <c r="B70" s="131" t="s">
        <v>1270</v>
      </c>
      <c r="C70" s="43" t="s">
        <v>674</v>
      </c>
      <c r="D70" s="111" t="s">
        <v>153</v>
      </c>
      <c r="E70" s="74">
        <f t="shared" si="2"/>
        <v>4</v>
      </c>
      <c r="F70" s="60"/>
      <c r="G70" s="23"/>
      <c r="H70" s="23"/>
      <c r="I70" s="23"/>
      <c r="J70" s="28"/>
      <c r="K70" s="28"/>
      <c r="L70" s="28"/>
      <c r="M70" s="28"/>
      <c r="N70" s="28"/>
      <c r="O70" s="28"/>
      <c r="P70" s="28"/>
      <c r="Q70" s="28">
        <v>4</v>
      </c>
      <c r="R70" s="28"/>
      <c r="S70" s="63"/>
    </row>
    <row r="71" spans="1:19" ht="12.75">
      <c r="A71" s="107">
        <v>68</v>
      </c>
      <c r="B71" s="131" t="s">
        <v>1305</v>
      </c>
      <c r="C71" s="70" t="s">
        <v>29</v>
      </c>
      <c r="D71" s="109" t="s">
        <v>373</v>
      </c>
      <c r="E71" s="74">
        <f t="shared" si="2"/>
        <v>3</v>
      </c>
      <c r="F71" s="60"/>
      <c r="G71" s="23"/>
      <c r="H71" s="23"/>
      <c r="I71" s="23"/>
      <c r="J71" s="28"/>
      <c r="K71" s="28"/>
      <c r="L71" s="28"/>
      <c r="M71" s="28"/>
      <c r="N71" s="28"/>
      <c r="O71" s="28"/>
      <c r="P71" s="28"/>
      <c r="Q71" s="28"/>
      <c r="R71" s="28"/>
      <c r="S71" s="63">
        <v>3</v>
      </c>
    </row>
    <row r="72" spans="1:19" ht="12.75">
      <c r="A72" s="107">
        <v>68</v>
      </c>
      <c r="B72" s="131" t="s">
        <v>1271</v>
      </c>
      <c r="C72" s="70" t="s">
        <v>185</v>
      </c>
      <c r="D72" s="109" t="s">
        <v>192</v>
      </c>
      <c r="E72" s="74">
        <f t="shared" si="2"/>
        <v>3</v>
      </c>
      <c r="F72" s="60"/>
      <c r="G72" s="23"/>
      <c r="H72" s="23"/>
      <c r="I72" s="23"/>
      <c r="J72" s="28"/>
      <c r="K72" s="28"/>
      <c r="L72" s="28"/>
      <c r="M72" s="28"/>
      <c r="N72" s="28"/>
      <c r="O72" s="28"/>
      <c r="P72" s="28"/>
      <c r="Q72" s="28">
        <v>3</v>
      </c>
      <c r="R72" s="28"/>
      <c r="S72" s="63"/>
    </row>
    <row r="73" spans="1:19" ht="12.75">
      <c r="A73" s="107">
        <v>70</v>
      </c>
      <c r="B73" s="131" t="s">
        <v>1008</v>
      </c>
      <c r="C73" s="70" t="s">
        <v>1009</v>
      </c>
      <c r="D73" s="109" t="s">
        <v>373</v>
      </c>
      <c r="E73" s="74">
        <f t="shared" si="2"/>
        <v>1</v>
      </c>
      <c r="F73" s="62"/>
      <c r="G73" s="28"/>
      <c r="H73" s="28"/>
      <c r="I73" s="28"/>
      <c r="J73" s="28"/>
      <c r="K73" s="28"/>
      <c r="L73" s="28">
        <v>1</v>
      </c>
      <c r="M73" s="28"/>
      <c r="N73" s="28"/>
      <c r="O73" s="28"/>
      <c r="P73" s="28"/>
      <c r="Q73" s="28"/>
      <c r="R73" s="28"/>
      <c r="S73" s="63"/>
    </row>
    <row r="74" spans="1:19" ht="12.75">
      <c r="A74" s="107"/>
      <c r="B74" s="131"/>
      <c r="C74" s="43"/>
      <c r="D74" s="111"/>
      <c r="E74" s="74">
        <f t="shared" si="2"/>
        <v>0</v>
      </c>
      <c r="F74" s="60"/>
      <c r="G74" s="23"/>
      <c r="H74" s="23"/>
      <c r="I74" s="23"/>
      <c r="J74" s="28"/>
      <c r="K74" s="28"/>
      <c r="L74" s="28"/>
      <c r="M74" s="28"/>
      <c r="N74" s="28"/>
      <c r="O74" s="28"/>
      <c r="P74" s="28"/>
      <c r="Q74" s="28"/>
      <c r="R74" s="28"/>
      <c r="S74" s="63"/>
    </row>
    <row r="75" spans="1:19" ht="12.75">
      <c r="A75" s="107"/>
      <c r="B75" s="131"/>
      <c r="C75" s="43"/>
      <c r="D75" s="111"/>
      <c r="E75" s="74">
        <f t="shared" si="2"/>
        <v>0</v>
      </c>
      <c r="F75" s="60"/>
      <c r="G75" s="23"/>
      <c r="H75" s="23"/>
      <c r="I75" s="23"/>
      <c r="J75" s="28"/>
      <c r="K75" s="28"/>
      <c r="L75" s="28"/>
      <c r="M75" s="28"/>
      <c r="N75" s="28"/>
      <c r="O75" s="28"/>
      <c r="P75" s="28"/>
      <c r="Q75" s="28"/>
      <c r="R75" s="28"/>
      <c r="S75" s="63"/>
    </row>
    <row r="76" spans="1:19" ht="12.75">
      <c r="A76" s="107"/>
      <c r="B76" s="131"/>
      <c r="C76" s="70"/>
      <c r="D76" s="109"/>
      <c r="E76" s="74">
        <f t="shared" si="2"/>
        <v>0</v>
      </c>
      <c r="F76" s="62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63"/>
    </row>
    <row r="77" spans="1:19" ht="13.5" thickBot="1">
      <c r="A77" s="133"/>
      <c r="B77" s="132"/>
      <c r="C77" s="87"/>
      <c r="D77" s="124"/>
      <c r="E77" s="115">
        <f t="shared" si="2"/>
        <v>0</v>
      </c>
      <c r="F77" s="61"/>
      <c r="G77" s="37"/>
      <c r="H77" s="37"/>
      <c r="I77" s="37"/>
      <c r="J77" s="38"/>
      <c r="K77" s="38"/>
      <c r="L77" s="38"/>
      <c r="M77" s="38"/>
      <c r="N77" s="38"/>
      <c r="O77" s="38"/>
      <c r="P77" s="28"/>
      <c r="Q77" s="38"/>
      <c r="R77" s="38"/>
      <c r="S77" s="2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Q28" sqref="Q28"/>
    </sheetView>
  </sheetViews>
  <sheetFormatPr defaultColWidth="11.421875" defaultRowHeight="12.75"/>
  <cols>
    <col min="1" max="1" width="3.8515625" style="40" customWidth="1"/>
    <col min="3" max="3" width="12.00390625" style="0" bestFit="1" customWidth="1"/>
    <col min="4" max="4" width="12.7109375" style="0" customWidth="1"/>
    <col min="6" max="6" width="11.421875" style="97" customWidth="1"/>
    <col min="7" max="10" width="4.00390625" style="40" bestFit="1" customWidth="1"/>
    <col min="11" max="11" width="4.00390625" style="41" bestFit="1" customWidth="1"/>
    <col min="12" max="14" width="4.00390625" style="40" bestFit="1" customWidth="1"/>
    <col min="15" max="15" width="4.00390625" style="40" customWidth="1"/>
    <col min="16" max="16" width="4.00390625" style="0" customWidth="1"/>
  </cols>
  <sheetData>
    <row r="1" ht="13.5" thickBot="1">
      <c r="A1" s="138" t="s">
        <v>78</v>
      </c>
    </row>
    <row r="2" spans="1:16" ht="48" thickBot="1">
      <c r="A2" s="128"/>
      <c r="B2" s="290" t="s">
        <v>56</v>
      </c>
      <c r="C2" s="290"/>
      <c r="D2" s="290"/>
      <c r="E2" s="290"/>
      <c r="F2" s="291"/>
      <c r="G2" s="292" t="s">
        <v>27</v>
      </c>
      <c r="H2" s="292" t="s">
        <v>27</v>
      </c>
      <c r="I2" s="292" t="s">
        <v>28</v>
      </c>
      <c r="J2" s="292" t="s">
        <v>26</v>
      </c>
      <c r="K2" s="293" t="s">
        <v>69</v>
      </c>
      <c r="L2" s="292" t="s">
        <v>69</v>
      </c>
      <c r="M2" s="292" t="s">
        <v>69</v>
      </c>
      <c r="N2" s="292" t="s">
        <v>70</v>
      </c>
      <c r="O2" s="294" t="s">
        <v>70</v>
      </c>
      <c r="P2" s="295" t="s">
        <v>1309</v>
      </c>
    </row>
    <row r="3" spans="1:16" ht="13.5" thickBot="1">
      <c r="A3" s="120" t="s">
        <v>63</v>
      </c>
      <c r="B3" s="103" t="s">
        <v>0</v>
      </c>
      <c r="C3" s="103" t="s">
        <v>1</v>
      </c>
      <c r="D3" s="103" t="s">
        <v>2</v>
      </c>
      <c r="E3" s="103" t="s">
        <v>57</v>
      </c>
      <c r="F3" s="104" t="s">
        <v>3</v>
      </c>
      <c r="G3" s="14">
        <v>1</v>
      </c>
      <c r="H3" s="14">
        <v>2</v>
      </c>
      <c r="I3" s="14">
        <v>3</v>
      </c>
      <c r="J3" s="14">
        <v>4</v>
      </c>
      <c r="K3" s="15">
        <v>5</v>
      </c>
      <c r="L3" s="14">
        <v>6</v>
      </c>
      <c r="M3" s="14">
        <v>7</v>
      </c>
      <c r="N3" s="14">
        <v>8</v>
      </c>
      <c r="O3" s="296">
        <v>9</v>
      </c>
      <c r="P3" s="261">
        <v>10</v>
      </c>
    </row>
    <row r="4" spans="1:16" ht="13.5" thickBot="1">
      <c r="A4" s="121"/>
      <c r="B4" s="101"/>
      <c r="C4" s="101"/>
      <c r="D4" s="101"/>
      <c r="E4" s="101"/>
      <c r="F4" s="102"/>
      <c r="G4" s="121"/>
      <c r="H4" s="121"/>
      <c r="I4" s="121"/>
      <c r="J4" s="121"/>
      <c r="K4" s="156"/>
      <c r="L4" s="121"/>
      <c r="M4" s="121"/>
      <c r="N4" s="121"/>
      <c r="O4" s="284"/>
      <c r="P4" s="101"/>
    </row>
    <row r="5" spans="1:16" ht="12.75">
      <c r="A5" s="18">
        <v>1</v>
      </c>
      <c r="B5" s="99" t="s">
        <v>1306</v>
      </c>
      <c r="C5" s="99" t="s">
        <v>1307</v>
      </c>
      <c r="D5" s="99" t="s">
        <v>1308</v>
      </c>
      <c r="E5" s="99" t="s">
        <v>58</v>
      </c>
      <c r="F5" s="100">
        <f>SUM(G5:P5)</f>
        <v>100</v>
      </c>
      <c r="G5" s="19"/>
      <c r="H5" s="19"/>
      <c r="I5" s="19"/>
      <c r="J5" s="19"/>
      <c r="K5" s="20"/>
      <c r="L5" s="19"/>
      <c r="M5" s="19"/>
      <c r="N5" s="19"/>
      <c r="O5" s="285"/>
      <c r="P5" s="298">
        <v>100</v>
      </c>
    </row>
    <row r="6" spans="1:16" ht="13.5" thickBot="1">
      <c r="A6" s="48"/>
      <c r="B6" s="77"/>
      <c r="C6" s="77"/>
      <c r="D6" s="77"/>
      <c r="E6" s="77" t="s">
        <v>58</v>
      </c>
      <c r="F6" s="304">
        <f>SUM(G6:P6)</f>
        <v>0</v>
      </c>
      <c r="G6" s="37"/>
      <c r="H6" s="37"/>
      <c r="I6" s="37"/>
      <c r="J6" s="37"/>
      <c r="K6" s="38"/>
      <c r="L6" s="37"/>
      <c r="M6" s="37"/>
      <c r="N6" s="37"/>
      <c r="O6" s="286"/>
      <c r="P6" s="78"/>
    </row>
    <row r="7" spans="1:16" ht="13.5" thickBot="1">
      <c r="A7" s="121"/>
      <c r="B7" s="101"/>
      <c r="C7" s="101"/>
      <c r="D7" s="101"/>
      <c r="E7" s="101"/>
      <c r="F7" s="102">
        <f aca="true" t="shared" si="0" ref="F7:F34">SUM(G7:P7)</f>
        <v>0</v>
      </c>
      <c r="G7" s="121"/>
      <c r="H7" s="121"/>
      <c r="I7" s="121"/>
      <c r="J7" s="121"/>
      <c r="K7" s="156"/>
      <c r="L7" s="121"/>
      <c r="M7" s="121"/>
      <c r="N7" s="121"/>
      <c r="O7" s="284"/>
      <c r="P7" s="101"/>
    </row>
    <row r="8" spans="1:16" ht="12.75">
      <c r="A8" s="18">
        <v>1</v>
      </c>
      <c r="B8" s="99" t="s">
        <v>298</v>
      </c>
      <c r="C8" s="99" t="s">
        <v>297</v>
      </c>
      <c r="D8" s="99" t="s">
        <v>138</v>
      </c>
      <c r="E8" s="99" t="s">
        <v>59</v>
      </c>
      <c r="F8" s="100">
        <f t="shared" si="0"/>
        <v>580</v>
      </c>
      <c r="G8" s="19">
        <v>80</v>
      </c>
      <c r="H8" s="19">
        <v>100</v>
      </c>
      <c r="I8" s="19"/>
      <c r="J8" s="19"/>
      <c r="K8" s="20">
        <v>100</v>
      </c>
      <c r="L8" s="19">
        <v>100</v>
      </c>
      <c r="M8" s="19">
        <v>100</v>
      </c>
      <c r="N8" s="19"/>
      <c r="O8" s="285"/>
      <c r="P8" s="73">
        <v>100</v>
      </c>
    </row>
    <row r="9" spans="1:16" ht="12.75">
      <c r="A9" s="27">
        <v>2</v>
      </c>
      <c r="B9" s="43" t="s">
        <v>299</v>
      </c>
      <c r="C9" s="43" t="s">
        <v>300</v>
      </c>
      <c r="D9" s="43" t="s">
        <v>177</v>
      </c>
      <c r="E9" s="43" t="s">
        <v>59</v>
      </c>
      <c r="F9" s="303">
        <f t="shared" si="0"/>
        <v>100</v>
      </c>
      <c r="G9" s="23">
        <v>100</v>
      </c>
      <c r="H9" s="23"/>
      <c r="I9" s="23"/>
      <c r="J9" s="23"/>
      <c r="K9" s="28"/>
      <c r="L9" s="23"/>
      <c r="M9" s="23"/>
      <c r="N9" s="23"/>
      <c r="O9" s="287"/>
      <c r="P9" s="44"/>
    </row>
    <row r="10" spans="1:16" ht="12.75">
      <c r="A10" s="27"/>
      <c r="B10" s="43"/>
      <c r="C10" s="43"/>
      <c r="D10" s="43"/>
      <c r="E10" s="43" t="s">
        <v>59</v>
      </c>
      <c r="F10" s="303">
        <f t="shared" si="0"/>
        <v>0</v>
      </c>
      <c r="G10" s="116"/>
      <c r="H10" s="116"/>
      <c r="I10" s="116"/>
      <c r="J10" s="116"/>
      <c r="K10" s="141"/>
      <c r="L10" s="116"/>
      <c r="M10" s="116"/>
      <c r="N10" s="116"/>
      <c r="O10" s="288"/>
      <c r="P10" s="44"/>
    </row>
    <row r="11" spans="1:16" ht="12.75">
      <c r="A11" s="27"/>
      <c r="B11" s="43"/>
      <c r="C11" s="43"/>
      <c r="D11" s="43"/>
      <c r="E11" s="43" t="s">
        <v>59</v>
      </c>
      <c r="F11" s="303">
        <f t="shared" si="0"/>
        <v>0</v>
      </c>
      <c r="G11" s="116"/>
      <c r="H11" s="116"/>
      <c r="I11" s="116"/>
      <c r="J11" s="116"/>
      <c r="K11" s="141"/>
      <c r="L11" s="116"/>
      <c r="M11" s="116"/>
      <c r="N11" s="116"/>
      <c r="O11" s="288"/>
      <c r="P11" s="44"/>
    </row>
    <row r="12" spans="1:16" ht="12.75">
      <c r="A12" s="27"/>
      <c r="B12" s="43"/>
      <c r="C12" s="43"/>
      <c r="D12" s="43"/>
      <c r="E12" s="43" t="s">
        <v>59</v>
      </c>
      <c r="F12" s="303">
        <f t="shared" si="0"/>
        <v>0</v>
      </c>
      <c r="G12" s="116"/>
      <c r="H12" s="116"/>
      <c r="I12" s="116"/>
      <c r="J12" s="116"/>
      <c r="K12" s="141"/>
      <c r="L12" s="116"/>
      <c r="M12" s="116"/>
      <c r="N12" s="116"/>
      <c r="O12" s="288"/>
      <c r="P12" s="44"/>
    </row>
    <row r="13" spans="1:16" ht="13.5" thickBot="1">
      <c r="A13" s="48"/>
      <c r="B13" s="77"/>
      <c r="C13" s="77"/>
      <c r="D13" s="77"/>
      <c r="E13" s="77" t="s">
        <v>59</v>
      </c>
      <c r="F13" s="297">
        <f t="shared" si="0"/>
        <v>0</v>
      </c>
      <c r="G13" s="37"/>
      <c r="H13" s="37"/>
      <c r="I13" s="37"/>
      <c r="J13" s="37"/>
      <c r="K13" s="38"/>
      <c r="L13" s="37"/>
      <c r="M13" s="37"/>
      <c r="N13" s="37"/>
      <c r="O13" s="286"/>
      <c r="P13" s="78"/>
    </row>
    <row r="14" spans="1:16" ht="13.5" thickBot="1">
      <c r="A14" s="149"/>
      <c r="B14" s="150"/>
      <c r="C14" s="150"/>
      <c r="D14" s="150"/>
      <c r="E14" s="150"/>
      <c r="F14" s="104">
        <f t="shared" si="0"/>
        <v>0</v>
      </c>
      <c r="G14" s="151"/>
      <c r="H14" s="151"/>
      <c r="I14" s="151"/>
      <c r="J14" s="151"/>
      <c r="K14" s="157"/>
      <c r="L14" s="151"/>
      <c r="M14" s="151"/>
      <c r="N14" s="151"/>
      <c r="O14" s="289"/>
      <c r="P14" s="299"/>
    </row>
    <row r="15" spans="1:16" ht="12.75">
      <c r="A15" s="18">
        <v>1</v>
      </c>
      <c r="B15" s="99" t="s">
        <v>753</v>
      </c>
      <c r="C15" s="99" t="s">
        <v>754</v>
      </c>
      <c r="D15" s="99" t="s">
        <v>755</v>
      </c>
      <c r="E15" s="99" t="s">
        <v>60</v>
      </c>
      <c r="F15" s="100">
        <f t="shared" si="0"/>
        <v>640</v>
      </c>
      <c r="G15" s="19"/>
      <c r="H15" s="19"/>
      <c r="I15" s="19">
        <v>80</v>
      </c>
      <c r="J15" s="19">
        <v>100</v>
      </c>
      <c r="K15" s="20"/>
      <c r="L15" s="19">
        <v>80</v>
      </c>
      <c r="M15" s="19">
        <v>80</v>
      </c>
      <c r="N15" s="19">
        <v>100</v>
      </c>
      <c r="O15" s="285">
        <v>100</v>
      </c>
      <c r="P15" s="73">
        <v>100</v>
      </c>
    </row>
    <row r="16" spans="1:16" ht="12.75">
      <c r="A16" s="27">
        <v>2</v>
      </c>
      <c r="B16" s="43" t="s">
        <v>310</v>
      </c>
      <c r="C16" s="43" t="s">
        <v>309</v>
      </c>
      <c r="D16" s="43" t="s">
        <v>176</v>
      </c>
      <c r="E16" s="43" t="s">
        <v>60</v>
      </c>
      <c r="F16" s="303">
        <f t="shared" si="0"/>
        <v>460</v>
      </c>
      <c r="G16" s="23">
        <v>80</v>
      </c>
      <c r="H16" s="23">
        <v>80</v>
      </c>
      <c r="I16" s="23"/>
      <c r="J16" s="23"/>
      <c r="K16" s="28">
        <v>100</v>
      </c>
      <c r="L16" s="23">
        <v>100</v>
      </c>
      <c r="M16" s="23">
        <v>100</v>
      </c>
      <c r="N16" s="23"/>
      <c r="O16" s="287"/>
      <c r="P16" s="44"/>
    </row>
    <row r="17" spans="1:16" ht="12.75">
      <c r="A17" s="27">
        <v>3</v>
      </c>
      <c r="B17" s="43" t="s">
        <v>301</v>
      </c>
      <c r="C17" s="43" t="s">
        <v>302</v>
      </c>
      <c r="D17" s="43" t="s">
        <v>311</v>
      </c>
      <c r="E17" s="43" t="s">
        <v>60</v>
      </c>
      <c r="F17" s="303">
        <f t="shared" si="0"/>
        <v>200</v>
      </c>
      <c r="G17" s="23">
        <v>100</v>
      </c>
      <c r="H17" s="23">
        <v>100</v>
      </c>
      <c r="I17" s="23"/>
      <c r="J17" s="23"/>
      <c r="K17" s="28"/>
      <c r="L17" s="23"/>
      <c r="M17" s="23"/>
      <c r="N17" s="23"/>
      <c r="O17" s="287"/>
      <c r="P17" s="44"/>
    </row>
    <row r="18" spans="1:16" ht="13.5" thickBot="1">
      <c r="A18" s="48">
        <v>4</v>
      </c>
      <c r="B18" s="77" t="s">
        <v>756</v>
      </c>
      <c r="C18" s="77" t="s">
        <v>757</v>
      </c>
      <c r="D18" s="77" t="s">
        <v>758</v>
      </c>
      <c r="E18" s="77" t="s">
        <v>60</v>
      </c>
      <c r="F18" s="304">
        <f t="shared" si="0"/>
        <v>180</v>
      </c>
      <c r="G18" s="37"/>
      <c r="H18" s="37"/>
      <c r="I18" s="37">
        <v>100</v>
      </c>
      <c r="J18" s="37"/>
      <c r="K18" s="38">
        <v>80</v>
      </c>
      <c r="L18" s="37"/>
      <c r="M18" s="37"/>
      <c r="N18" s="37"/>
      <c r="O18" s="286"/>
      <c r="P18" s="78"/>
    </row>
    <row r="19" spans="1:16" ht="13.5" thickBot="1">
      <c r="A19" s="300"/>
      <c r="B19" s="101"/>
      <c r="C19" s="101"/>
      <c r="D19" s="101"/>
      <c r="E19" s="101"/>
      <c r="F19" s="102">
        <f t="shared" si="0"/>
        <v>0</v>
      </c>
      <c r="G19" s="121"/>
      <c r="H19" s="121"/>
      <c r="I19" s="121"/>
      <c r="J19" s="121"/>
      <c r="K19" s="156"/>
      <c r="L19" s="121"/>
      <c r="M19" s="121"/>
      <c r="N19" s="301"/>
      <c r="O19" s="284"/>
      <c r="P19" s="101"/>
    </row>
    <row r="20" spans="1:16" ht="12.75">
      <c r="A20" s="18">
        <v>1</v>
      </c>
      <c r="B20" s="99" t="s">
        <v>364</v>
      </c>
      <c r="C20" s="99" t="s">
        <v>365</v>
      </c>
      <c r="D20" s="99" t="s">
        <v>101</v>
      </c>
      <c r="E20" s="99" t="s">
        <v>362</v>
      </c>
      <c r="F20" s="291">
        <f t="shared" si="0"/>
        <v>900</v>
      </c>
      <c r="G20" s="19">
        <v>100</v>
      </c>
      <c r="H20" s="19">
        <v>100</v>
      </c>
      <c r="I20" s="19">
        <v>100</v>
      </c>
      <c r="J20" s="19">
        <v>100</v>
      </c>
      <c r="K20" s="20">
        <v>100</v>
      </c>
      <c r="L20" s="19"/>
      <c r="M20" s="19">
        <v>100</v>
      </c>
      <c r="N20" s="19">
        <v>100</v>
      </c>
      <c r="O20" s="285">
        <v>100</v>
      </c>
      <c r="P20" s="73">
        <v>100</v>
      </c>
    </row>
    <row r="21" spans="1:16" ht="12.75">
      <c r="A21" s="27">
        <v>2</v>
      </c>
      <c r="B21" s="43" t="s">
        <v>366</v>
      </c>
      <c r="C21" s="43" t="s">
        <v>903</v>
      </c>
      <c r="D21" s="43" t="s">
        <v>367</v>
      </c>
      <c r="E21" s="123" t="s">
        <v>362</v>
      </c>
      <c r="F21" s="303">
        <f t="shared" si="0"/>
        <v>560</v>
      </c>
      <c r="G21" s="23"/>
      <c r="H21" s="23">
        <v>80</v>
      </c>
      <c r="I21" s="23">
        <v>80</v>
      </c>
      <c r="J21" s="23">
        <v>80</v>
      </c>
      <c r="K21" s="28">
        <v>80</v>
      </c>
      <c r="L21" s="23"/>
      <c r="M21" s="23">
        <v>80</v>
      </c>
      <c r="N21" s="23">
        <v>80</v>
      </c>
      <c r="O21" s="287">
        <v>80</v>
      </c>
      <c r="P21" s="44"/>
    </row>
    <row r="22" spans="1:16" ht="12.75">
      <c r="A22" s="117">
        <v>3</v>
      </c>
      <c r="B22" s="98" t="s">
        <v>1029</v>
      </c>
      <c r="C22" s="98" t="s">
        <v>1030</v>
      </c>
      <c r="D22" s="98" t="s">
        <v>1031</v>
      </c>
      <c r="E22" s="123" t="s">
        <v>362</v>
      </c>
      <c r="F22" s="303">
        <f t="shared" si="0"/>
        <v>120</v>
      </c>
      <c r="G22" s="116"/>
      <c r="H22" s="116"/>
      <c r="I22" s="116"/>
      <c r="J22" s="116"/>
      <c r="K22" s="141"/>
      <c r="L22" s="116"/>
      <c r="M22" s="116"/>
      <c r="N22" s="116">
        <v>60</v>
      </c>
      <c r="O22" s="288">
        <v>60</v>
      </c>
      <c r="P22" s="44"/>
    </row>
    <row r="23" spans="1:16" ht="13.5" thickBot="1">
      <c r="A23" s="48"/>
      <c r="B23" s="77"/>
      <c r="C23" s="77"/>
      <c r="D23" s="77"/>
      <c r="E23" s="77"/>
      <c r="F23" s="304">
        <f t="shared" si="0"/>
        <v>0</v>
      </c>
      <c r="G23" s="37"/>
      <c r="H23" s="37"/>
      <c r="I23" s="37"/>
      <c r="J23" s="37"/>
      <c r="K23" s="38"/>
      <c r="L23" s="37"/>
      <c r="M23" s="37"/>
      <c r="N23" s="37"/>
      <c r="O23" s="286"/>
      <c r="P23" s="78"/>
    </row>
    <row r="24" spans="1:16" ht="13.5" thickBot="1">
      <c r="A24" s="121"/>
      <c r="B24" s="101"/>
      <c r="C24" s="101"/>
      <c r="D24" s="101"/>
      <c r="E24" s="101"/>
      <c r="F24" s="102">
        <f t="shared" si="0"/>
        <v>0</v>
      </c>
      <c r="G24" s="121"/>
      <c r="H24" s="121"/>
      <c r="I24" s="121"/>
      <c r="J24" s="121"/>
      <c r="K24" s="156"/>
      <c r="L24" s="121"/>
      <c r="M24" s="121"/>
      <c r="N24" s="121"/>
      <c r="O24" s="284"/>
      <c r="P24" s="101"/>
    </row>
    <row r="25" spans="1:16" ht="12.75">
      <c r="A25" s="18">
        <v>1</v>
      </c>
      <c r="B25" s="99" t="s">
        <v>308</v>
      </c>
      <c r="C25" s="99" t="s">
        <v>303</v>
      </c>
      <c r="D25" s="99" t="s">
        <v>312</v>
      </c>
      <c r="E25" s="99" t="s">
        <v>61</v>
      </c>
      <c r="F25" s="291">
        <f>SUM(G25:P25)</f>
        <v>470</v>
      </c>
      <c r="G25" s="19">
        <v>50</v>
      </c>
      <c r="H25" s="19">
        <v>80</v>
      </c>
      <c r="I25" s="19"/>
      <c r="J25" s="19"/>
      <c r="K25" s="20">
        <v>60</v>
      </c>
      <c r="L25" s="19"/>
      <c r="M25" s="19"/>
      <c r="N25" s="19">
        <v>80</v>
      </c>
      <c r="O25" s="285">
        <v>100</v>
      </c>
      <c r="P25" s="73">
        <v>100</v>
      </c>
    </row>
    <row r="26" spans="1:16" ht="12.75">
      <c r="A26" s="27">
        <v>2</v>
      </c>
      <c r="B26" s="43" t="s">
        <v>13</v>
      </c>
      <c r="C26" s="43" t="s">
        <v>197</v>
      </c>
      <c r="D26" s="43" t="s">
        <v>174</v>
      </c>
      <c r="E26" s="43" t="s">
        <v>61</v>
      </c>
      <c r="F26" s="303">
        <f>SUM(G26:P26)</f>
        <v>460</v>
      </c>
      <c r="G26" s="23">
        <v>100</v>
      </c>
      <c r="H26" s="23">
        <v>100</v>
      </c>
      <c r="I26" s="23">
        <v>100</v>
      </c>
      <c r="J26" s="23">
        <v>80</v>
      </c>
      <c r="K26" s="28">
        <v>80</v>
      </c>
      <c r="L26" s="23"/>
      <c r="M26" s="23"/>
      <c r="N26" s="23"/>
      <c r="O26" s="287"/>
      <c r="P26" s="44"/>
    </row>
    <row r="27" spans="1:16" ht="12.75">
      <c r="A27" s="27">
        <v>3</v>
      </c>
      <c r="B27" s="43" t="s">
        <v>306</v>
      </c>
      <c r="C27" s="43" t="s">
        <v>305</v>
      </c>
      <c r="D27" s="43" t="s">
        <v>132</v>
      </c>
      <c r="E27" s="43" t="s">
        <v>61</v>
      </c>
      <c r="F27" s="303">
        <f>SUM(G27:P27)</f>
        <v>440</v>
      </c>
      <c r="G27" s="23">
        <v>80</v>
      </c>
      <c r="H27" s="23"/>
      <c r="I27" s="23">
        <v>60</v>
      </c>
      <c r="J27" s="23">
        <v>100</v>
      </c>
      <c r="K27" s="28">
        <v>100</v>
      </c>
      <c r="L27" s="23"/>
      <c r="M27" s="23"/>
      <c r="N27" s="23">
        <v>100</v>
      </c>
      <c r="O27" s="287"/>
      <c r="P27" s="44"/>
    </row>
    <row r="28" spans="1:16" ht="12.75">
      <c r="A28" s="27">
        <v>4</v>
      </c>
      <c r="B28" s="43" t="s">
        <v>307</v>
      </c>
      <c r="C28" s="43" t="s">
        <v>304</v>
      </c>
      <c r="D28" s="43" t="s">
        <v>175</v>
      </c>
      <c r="E28" s="43" t="s">
        <v>61</v>
      </c>
      <c r="F28" s="303">
        <f>SUM(G28:P28)</f>
        <v>405</v>
      </c>
      <c r="G28" s="23">
        <v>60</v>
      </c>
      <c r="H28" s="23">
        <v>60</v>
      </c>
      <c r="I28" s="23">
        <v>50</v>
      </c>
      <c r="J28" s="23">
        <v>50</v>
      </c>
      <c r="K28" s="28">
        <v>45</v>
      </c>
      <c r="L28" s="23"/>
      <c r="M28" s="23"/>
      <c r="N28" s="23">
        <v>60</v>
      </c>
      <c r="O28" s="287">
        <v>80</v>
      </c>
      <c r="P28" s="44"/>
    </row>
    <row r="29" spans="1:16" ht="13.5" thickBot="1">
      <c r="A29" s="48">
        <v>5</v>
      </c>
      <c r="B29" s="77" t="s">
        <v>751</v>
      </c>
      <c r="C29" s="77" t="s">
        <v>674</v>
      </c>
      <c r="D29" s="77" t="s">
        <v>752</v>
      </c>
      <c r="E29" s="77" t="s">
        <v>61</v>
      </c>
      <c r="F29" s="304">
        <f>SUM(G29:P29)</f>
        <v>190</v>
      </c>
      <c r="G29" s="37"/>
      <c r="H29" s="37"/>
      <c r="I29" s="37">
        <v>80</v>
      </c>
      <c r="J29" s="37">
        <v>60</v>
      </c>
      <c r="K29" s="38">
        <v>50</v>
      </c>
      <c r="L29" s="37"/>
      <c r="M29" s="37"/>
      <c r="N29" s="37"/>
      <c r="O29" s="286"/>
      <c r="P29" s="78"/>
    </row>
    <row r="30" spans="1:16" ht="13.5" thickBot="1">
      <c r="A30" s="300"/>
      <c r="B30" s="101"/>
      <c r="C30" s="101"/>
      <c r="D30" s="101"/>
      <c r="E30" s="101"/>
      <c r="F30" s="102">
        <f t="shared" si="0"/>
        <v>0</v>
      </c>
      <c r="G30" s="121"/>
      <c r="H30" s="121"/>
      <c r="I30" s="121"/>
      <c r="J30" s="121"/>
      <c r="K30" s="156"/>
      <c r="L30" s="121"/>
      <c r="M30" s="121"/>
      <c r="N30" s="301"/>
      <c r="O30" s="284"/>
      <c r="P30" s="101"/>
    </row>
    <row r="31" spans="1:16" ht="12.75">
      <c r="A31" s="18">
        <v>1</v>
      </c>
      <c r="B31" s="99" t="s">
        <v>368</v>
      </c>
      <c r="C31" s="99" t="s">
        <v>23</v>
      </c>
      <c r="D31" s="99" t="s">
        <v>369</v>
      </c>
      <c r="E31" s="99" t="s">
        <v>363</v>
      </c>
      <c r="F31" s="291">
        <f t="shared" si="0"/>
        <v>700</v>
      </c>
      <c r="G31" s="19">
        <v>100</v>
      </c>
      <c r="H31" s="19">
        <v>100</v>
      </c>
      <c r="I31" s="19"/>
      <c r="J31" s="19"/>
      <c r="K31" s="20">
        <v>100</v>
      </c>
      <c r="L31" s="19">
        <v>100</v>
      </c>
      <c r="M31" s="19">
        <v>100</v>
      </c>
      <c r="N31" s="19">
        <v>100</v>
      </c>
      <c r="O31" s="285"/>
      <c r="P31" s="73">
        <v>100</v>
      </c>
    </row>
    <row r="32" spans="1:16" ht="12.75">
      <c r="A32" s="27">
        <v>2</v>
      </c>
      <c r="B32" s="43" t="s">
        <v>749</v>
      </c>
      <c r="C32" s="43" t="s">
        <v>750</v>
      </c>
      <c r="D32" s="43" t="s">
        <v>156</v>
      </c>
      <c r="E32" s="123" t="s">
        <v>363</v>
      </c>
      <c r="F32" s="303">
        <f t="shared" si="0"/>
        <v>200</v>
      </c>
      <c r="G32" s="23"/>
      <c r="H32" s="23"/>
      <c r="I32" s="23">
        <v>100</v>
      </c>
      <c r="J32" s="23">
        <v>100</v>
      </c>
      <c r="K32" s="28"/>
      <c r="L32" s="23"/>
      <c r="M32" s="23"/>
      <c r="N32" s="23"/>
      <c r="O32" s="287"/>
      <c r="P32" s="44"/>
    </row>
    <row r="33" spans="1:16" ht="12.75">
      <c r="A33" s="27"/>
      <c r="B33" s="43"/>
      <c r="C33" s="43"/>
      <c r="D33" s="43"/>
      <c r="E33" s="123" t="s">
        <v>363</v>
      </c>
      <c r="F33" s="303">
        <f t="shared" si="0"/>
        <v>0</v>
      </c>
      <c r="G33" s="23"/>
      <c r="H33" s="23"/>
      <c r="I33" s="23"/>
      <c r="J33" s="23"/>
      <c r="K33" s="28"/>
      <c r="L33" s="23"/>
      <c r="M33" s="23"/>
      <c r="N33" s="23"/>
      <c r="O33" s="287"/>
      <c r="P33" s="44"/>
    </row>
    <row r="34" spans="1:16" ht="13.5" thickBot="1">
      <c r="A34" s="48"/>
      <c r="B34" s="77"/>
      <c r="C34" s="77"/>
      <c r="D34" s="77"/>
      <c r="E34" s="150" t="s">
        <v>363</v>
      </c>
      <c r="F34" s="304">
        <f t="shared" si="0"/>
        <v>0</v>
      </c>
      <c r="G34" s="37"/>
      <c r="H34" s="37"/>
      <c r="I34" s="37"/>
      <c r="J34" s="37"/>
      <c r="K34" s="38"/>
      <c r="L34" s="37"/>
      <c r="M34" s="37"/>
      <c r="N34" s="37"/>
      <c r="O34" s="286"/>
      <c r="P34" s="7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421875" style="40" customWidth="1"/>
    <col min="2" max="2" width="16.7109375" style="0" customWidth="1"/>
    <col min="3" max="3" width="12.140625" style="42" customWidth="1"/>
    <col min="4" max="4" width="27.57421875" style="42" bestFit="1" customWidth="1"/>
    <col min="5" max="5" width="7.140625" style="0" bestFit="1" customWidth="1"/>
    <col min="6" max="7" width="4.00390625" style="0" bestFit="1" customWidth="1"/>
    <col min="8" max="10" width="4.00390625" style="2" bestFit="1" customWidth="1"/>
    <col min="11" max="11" width="5.28125" style="2" customWidth="1"/>
    <col min="12" max="12" width="4.00390625" style="2" bestFit="1" customWidth="1"/>
    <col min="13" max="13" width="4.00390625" style="0" bestFit="1" customWidth="1"/>
    <col min="16" max="16" width="11.421875" style="22" customWidth="1"/>
  </cols>
  <sheetData>
    <row r="1" spans="1:2" ht="18.75" thickBot="1">
      <c r="A1" s="1" t="s">
        <v>68</v>
      </c>
      <c r="B1" s="42"/>
    </row>
    <row r="2" spans="1:13" ht="66.75" thickBot="1">
      <c r="A2" s="3"/>
      <c r="B2" s="305" t="s">
        <v>4</v>
      </c>
      <c r="C2" s="306"/>
      <c r="D2" s="307"/>
      <c r="E2" s="6"/>
      <c r="F2" s="7" t="s">
        <v>28</v>
      </c>
      <c r="G2" s="7" t="s">
        <v>28</v>
      </c>
      <c r="H2" s="8" t="s">
        <v>26</v>
      </c>
      <c r="I2" s="8" t="s">
        <v>33</v>
      </c>
      <c r="J2" s="8" t="s">
        <v>33</v>
      </c>
      <c r="K2" s="8" t="s">
        <v>67</v>
      </c>
      <c r="L2" s="217" t="s">
        <v>67</v>
      </c>
      <c r="M2" s="7" t="s">
        <v>66</v>
      </c>
    </row>
    <row r="3" spans="1:13" ht="13.5" thickBot="1">
      <c r="A3" s="12" t="s">
        <v>63</v>
      </c>
      <c r="B3" s="55" t="s">
        <v>0</v>
      </c>
      <c r="C3" s="56" t="s">
        <v>1</v>
      </c>
      <c r="D3" s="145" t="s">
        <v>2</v>
      </c>
      <c r="E3" s="12" t="s">
        <v>3</v>
      </c>
      <c r="F3" s="52">
        <v>1</v>
      </c>
      <c r="G3" s="53">
        <v>2</v>
      </c>
      <c r="H3" s="54">
        <v>3</v>
      </c>
      <c r="I3" s="54">
        <v>4</v>
      </c>
      <c r="J3" s="54">
        <v>5</v>
      </c>
      <c r="K3" s="54">
        <v>6</v>
      </c>
      <c r="L3" s="220">
        <v>7</v>
      </c>
      <c r="M3" s="9">
        <v>8</v>
      </c>
    </row>
    <row r="4" spans="1:13" ht="12.75">
      <c r="A4" s="134">
        <v>1</v>
      </c>
      <c r="B4" s="233" t="s">
        <v>520</v>
      </c>
      <c r="C4" s="211" t="s">
        <v>224</v>
      </c>
      <c r="D4" s="212" t="s">
        <v>414</v>
      </c>
      <c r="E4" s="92">
        <f aca="true" t="shared" si="0" ref="E4:E24">SUM(F4:M4)</f>
        <v>500</v>
      </c>
      <c r="F4" s="240">
        <v>60</v>
      </c>
      <c r="G4" s="20">
        <v>100</v>
      </c>
      <c r="H4" s="20">
        <v>60</v>
      </c>
      <c r="I4" s="20"/>
      <c r="J4" s="20"/>
      <c r="K4" s="20">
        <v>100</v>
      </c>
      <c r="L4" s="20">
        <v>100</v>
      </c>
      <c r="M4" s="21">
        <v>80</v>
      </c>
    </row>
    <row r="5" spans="1:13" ht="12.75">
      <c r="A5" s="105">
        <v>2</v>
      </c>
      <c r="B5" s="80" t="s">
        <v>524</v>
      </c>
      <c r="C5" s="31" t="s">
        <v>523</v>
      </c>
      <c r="D5" s="32" t="s">
        <v>1139</v>
      </c>
      <c r="E5" s="69">
        <f t="shared" si="0"/>
        <v>397</v>
      </c>
      <c r="F5" s="33">
        <v>45</v>
      </c>
      <c r="G5" s="28" t="s">
        <v>1262</v>
      </c>
      <c r="H5" s="28">
        <v>80</v>
      </c>
      <c r="I5" s="28">
        <v>80</v>
      </c>
      <c r="J5" s="28">
        <v>80</v>
      </c>
      <c r="K5" s="28" t="s">
        <v>1263</v>
      </c>
      <c r="L5" s="28">
        <v>80</v>
      </c>
      <c r="M5" s="29">
        <v>32</v>
      </c>
    </row>
    <row r="6" spans="1:13" ht="12.75">
      <c r="A6" s="105">
        <v>3</v>
      </c>
      <c r="B6" s="80" t="s">
        <v>519</v>
      </c>
      <c r="C6" s="31" t="s">
        <v>518</v>
      </c>
      <c r="D6" s="32" t="s">
        <v>1313</v>
      </c>
      <c r="E6" s="69">
        <f t="shared" si="0"/>
        <v>340</v>
      </c>
      <c r="F6" s="33">
        <v>100</v>
      </c>
      <c r="G6" s="28">
        <v>60</v>
      </c>
      <c r="H6" s="28">
        <v>50</v>
      </c>
      <c r="I6" s="28"/>
      <c r="J6" s="28"/>
      <c r="K6" s="28">
        <v>80</v>
      </c>
      <c r="L6" s="28"/>
      <c r="M6" s="29">
        <v>50</v>
      </c>
    </row>
    <row r="7" spans="1:13" ht="12.75">
      <c r="A7" s="105">
        <v>4</v>
      </c>
      <c r="B7" s="80" t="s">
        <v>380</v>
      </c>
      <c r="C7" s="31" t="s">
        <v>229</v>
      </c>
      <c r="D7" s="32" t="s">
        <v>427</v>
      </c>
      <c r="E7" s="69">
        <f t="shared" si="0"/>
        <v>325</v>
      </c>
      <c r="F7" s="33">
        <v>80</v>
      </c>
      <c r="G7" s="28">
        <v>45</v>
      </c>
      <c r="H7" s="28">
        <v>100</v>
      </c>
      <c r="I7" s="28"/>
      <c r="J7" s="28"/>
      <c r="K7" s="28"/>
      <c r="L7" s="28"/>
      <c r="M7" s="29">
        <v>100</v>
      </c>
    </row>
    <row r="8" spans="1:13" ht="12.75">
      <c r="A8" s="105">
        <v>5</v>
      </c>
      <c r="B8" s="80" t="s">
        <v>522</v>
      </c>
      <c r="C8" s="31" t="s">
        <v>521</v>
      </c>
      <c r="D8" s="32" t="s">
        <v>1140</v>
      </c>
      <c r="E8" s="69">
        <f t="shared" si="0"/>
        <v>320</v>
      </c>
      <c r="F8" s="33">
        <v>50</v>
      </c>
      <c r="G8" s="28" t="s">
        <v>1240</v>
      </c>
      <c r="H8" s="28">
        <v>45</v>
      </c>
      <c r="I8" s="28">
        <v>60</v>
      </c>
      <c r="J8" s="28">
        <v>45</v>
      </c>
      <c r="K8" s="28" t="s">
        <v>1262</v>
      </c>
      <c r="L8" s="28">
        <v>60</v>
      </c>
      <c r="M8" s="29">
        <v>60</v>
      </c>
    </row>
    <row r="9" spans="1:13" ht="12.75">
      <c r="A9" s="105">
        <v>6</v>
      </c>
      <c r="B9" s="80" t="s">
        <v>530</v>
      </c>
      <c r="C9" s="31" t="s">
        <v>529</v>
      </c>
      <c r="D9" s="32" t="s">
        <v>429</v>
      </c>
      <c r="E9" s="69">
        <f t="shared" si="0"/>
        <v>244</v>
      </c>
      <c r="F9" s="33">
        <v>32</v>
      </c>
      <c r="G9" s="28">
        <v>80</v>
      </c>
      <c r="H9" s="28">
        <v>36</v>
      </c>
      <c r="I9" s="28"/>
      <c r="J9" s="28"/>
      <c r="K9" s="28">
        <v>45</v>
      </c>
      <c r="L9" s="28">
        <v>22</v>
      </c>
      <c r="M9" s="29">
        <v>29</v>
      </c>
    </row>
    <row r="10" spans="1:13" ht="12.75">
      <c r="A10" s="105">
        <v>7</v>
      </c>
      <c r="B10" s="80" t="s">
        <v>534</v>
      </c>
      <c r="C10" s="31" t="s">
        <v>533</v>
      </c>
      <c r="D10" s="32" t="s">
        <v>136</v>
      </c>
      <c r="E10" s="69">
        <f t="shared" si="0"/>
        <v>236</v>
      </c>
      <c r="F10" s="33" t="s">
        <v>1240</v>
      </c>
      <c r="G10" s="28">
        <v>40</v>
      </c>
      <c r="H10" s="28" t="s">
        <v>1249</v>
      </c>
      <c r="I10" s="28">
        <v>40</v>
      </c>
      <c r="J10" s="28">
        <v>60</v>
      </c>
      <c r="K10" s="28">
        <v>60</v>
      </c>
      <c r="L10" s="28">
        <v>36</v>
      </c>
      <c r="M10" s="29"/>
    </row>
    <row r="11" spans="1:13" ht="12.75">
      <c r="A11" s="105">
        <v>8</v>
      </c>
      <c r="B11" s="80" t="s">
        <v>528</v>
      </c>
      <c r="C11" s="31" t="s">
        <v>527</v>
      </c>
      <c r="D11" s="32" t="s">
        <v>1273</v>
      </c>
      <c r="E11" s="69">
        <f t="shared" si="0"/>
        <v>234</v>
      </c>
      <c r="F11" s="33">
        <v>36</v>
      </c>
      <c r="G11" s="28" t="s">
        <v>1245</v>
      </c>
      <c r="H11" s="28" t="s">
        <v>1251</v>
      </c>
      <c r="I11" s="28">
        <v>36</v>
      </c>
      <c r="J11" s="28">
        <v>40</v>
      </c>
      <c r="K11" s="28">
        <v>50</v>
      </c>
      <c r="L11" s="28">
        <v>32</v>
      </c>
      <c r="M11" s="29">
        <v>40</v>
      </c>
    </row>
    <row r="12" spans="1:13" ht="12.75">
      <c r="A12" s="105">
        <v>9</v>
      </c>
      <c r="B12" s="80" t="s">
        <v>538</v>
      </c>
      <c r="C12" s="31" t="s">
        <v>24</v>
      </c>
      <c r="D12" s="32" t="s">
        <v>431</v>
      </c>
      <c r="E12" s="69">
        <f t="shared" si="0"/>
        <v>229</v>
      </c>
      <c r="F12" s="33">
        <v>20</v>
      </c>
      <c r="G12" s="28">
        <v>50</v>
      </c>
      <c r="H12" s="28">
        <v>40</v>
      </c>
      <c r="I12" s="28">
        <v>45</v>
      </c>
      <c r="J12" s="28" t="s">
        <v>1245</v>
      </c>
      <c r="K12" s="28">
        <v>29</v>
      </c>
      <c r="L12" s="28" t="s">
        <v>1245</v>
      </c>
      <c r="M12" s="29">
        <v>45</v>
      </c>
    </row>
    <row r="13" spans="1:13" ht="12.75">
      <c r="A13" s="105">
        <v>10</v>
      </c>
      <c r="B13" s="30" t="s">
        <v>1085</v>
      </c>
      <c r="C13" s="31" t="s">
        <v>1086</v>
      </c>
      <c r="D13" s="32" t="s">
        <v>427</v>
      </c>
      <c r="E13" s="69">
        <f t="shared" si="0"/>
        <v>200</v>
      </c>
      <c r="F13" s="33"/>
      <c r="G13" s="28"/>
      <c r="H13" s="28"/>
      <c r="I13" s="28">
        <v>100</v>
      </c>
      <c r="J13" s="28">
        <v>100</v>
      </c>
      <c r="K13" s="28"/>
      <c r="L13" s="28"/>
      <c r="M13" s="29"/>
    </row>
    <row r="14" spans="1:13" ht="12.75">
      <c r="A14" s="105">
        <v>11</v>
      </c>
      <c r="B14" s="80" t="s">
        <v>550</v>
      </c>
      <c r="C14" s="31" t="s">
        <v>549</v>
      </c>
      <c r="D14" s="32" t="s">
        <v>432</v>
      </c>
      <c r="E14" s="69">
        <f t="shared" si="0"/>
        <v>190</v>
      </c>
      <c r="F14" s="33" t="s">
        <v>1260</v>
      </c>
      <c r="G14" s="28" t="s">
        <v>1248</v>
      </c>
      <c r="H14" s="28">
        <v>26</v>
      </c>
      <c r="I14" s="28">
        <v>50</v>
      </c>
      <c r="J14" s="28">
        <v>16</v>
      </c>
      <c r="K14" s="28">
        <v>22</v>
      </c>
      <c r="L14" s="28">
        <v>50</v>
      </c>
      <c r="M14" s="29">
        <v>26</v>
      </c>
    </row>
    <row r="15" spans="1:13" ht="12.75">
      <c r="A15" s="105">
        <v>12</v>
      </c>
      <c r="B15" s="80" t="s">
        <v>526</v>
      </c>
      <c r="C15" s="31" t="s">
        <v>525</v>
      </c>
      <c r="D15" s="32" t="s">
        <v>1274</v>
      </c>
      <c r="E15" s="69">
        <f t="shared" si="0"/>
        <v>189</v>
      </c>
      <c r="F15" s="33">
        <v>40</v>
      </c>
      <c r="G15" s="28">
        <v>24</v>
      </c>
      <c r="H15" s="28">
        <v>24</v>
      </c>
      <c r="I15" s="28" t="s">
        <v>1258</v>
      </c>
      <c r="J15" s="28">
        <v>36</v>
      </c>
      <c r="K15" s="28" t="s">
        <v>1264</v>
      </c>
      <c r="L15" s="28">
        <v>29</v>
      </c>
      <c r="M15" s="29">
        <v>36</v>
      </c>
    </row>
    <row r="16" spans="1:13" ht="12.75">
      <c r="A16" s="105">
        <v>13</v>
      </c>
      <c r="B16" s="80" t="s">
        <v>540</v>
      </c>
      <c r="C16" s="31" t="s">
        <v>539</v>
      </c>
      <c r="D16" s="32" t="s">
        <v>1275</v>
      </c>
      <c r="E16" s="69">
        <f t="shared" si="0"/>
        <v>164</v>
      </c>
      <c r="F16" s="33">
        <v>18</v>
      </c>
      <c r="G16" s="28" t="s">
        <v>1239</v>
      </c>
      <c r="H16" s="28">
        <v>32</v>
      </c>
      <c r="I16" s="28">
        <v>29</v>
      </c>
      <c r="J16" s="28" t="s">
        <v>1247</v>
      </c>
      <c r="K16" s="28">
        <v>16</v>
      </c>
      <c r="L16" s="28">
        <v>45</v>
      </c>
      <c r="M16" s="29">
        <v>24</v>
      </c>
    </row>
    <row r="17" spans="1:13" ht="12.75">
      <c r="A17" s="105">
        <v>14</v>
      </c>
      <c r="B17" s="80" t="s">
        <v>537</v>
      </c>
      <c r="C17" s="31" t="s">
        <v>490</v>
      </c>
      <c r="D17" s="32" t="s">
        <v>1313</v>
      </c>
      <c r="E17" s="69">
        <f t="shared" si="0"/>
        <v>145</v>
      </c>
      <c r="F17" s="33">
        <v>22</v>
      </c>
      <c r="G17" s="28" t="s">
        <v>1254</v>
      </c>
      <c r="H17" s="28" t="s">
        <v>1258</v>
      </c>
      <c r="I17" s="28">
        <v>22</v>
      </c>
      <c r="J17" s="28">
        <v>29</v>
      </c>
      <c r="K17" s="28">
        <v>26</v>
      </c>
      <c r="L17" s="28">
        <v>26</v>
      </c>
      <c r="M17" s="29">
        <v>20</v>
      </c>
    </row>
    <row r="18" spans="1:13" ht="13.5" thickBot="1">
      <c r="A18" s="34">
        <v>15</v>
      </c>
      <c r="B18" s="146" t="s">
        <v>920</v>
      </c>
      <c r="C18" s="46" t="s">
        <v>921</v>
      </c>
      <c r="D18" s="47" t="s">
        <v>986</v>
      </c>
      <c r="E18" s="239">
        <f t="shared" si="0"/>
        <v>132</v>
      </c>
      <c r="F18" s="241"/>
      <c r="G18" s="38"/>
      <c r="H18" s="38">
        <v>15</v>
      </c>
      <c r="I18" s="38">
        <v>32</v>
      </c>
      <c r="J18" s="38">
        <v>10</v>
      </c>
      <c r="K18" s="38">
        <v>13</v>
      </c>
      <c r="L18" s="38">
        <v>40</v>
      </c>
      <c r="M18" s="39">
        <v>22</v>
      </c>
    </row>
    <row r="19" spans="1:13" ht="12.75">
      <c r="A19" s="127">
        <v>16</v>
      </c>
      <c r="B19" s="143" t="s">
        <v>532</v>
      </c>
      <c r="C19" s="91" t="s">
        <v>531</v>
      </c>
      <c r="D19" s="238" t="s">
        <v>405</v>
      </c>
      <c r="E19" s="92">
        <f t="shared" si="0"/>
        <v>107</v>
      </c>
      <c r="F19" s="229">
        <v>29</v>
      </c>
      <c r="G19" s="59">
        <v>22</v>
      </c>
      <c r="H19" s="59" t="s">
        <v>1243</v>
      </c>
      <c r="I19" s="59">
        <v>12</v>
      </c>
      <c r="J19" s="59" t="s">
        <v>1260</v>
      </c>
      <c r="K19" s="59">
        <v>20</v>
      </c>
      <c r="L19" s="59">
        <v>24</v>
      </c>
      <c r="M19" s="94"/>
    </row>
    <row r="20" spans="1:13" ht="12.75">
      <c r="A20" s="105">
        <v>17</v>
      </c>
      <c r="B20" s="80" t="s">
        <v>542</v>
      </c>
      <c r="C20" s="31" t="s">
        <v>541</v>
      </c>
      <c r="D20" s="32" t="s">
        <v>1314</v>
      </c>
      <c r="E20" s="69">
        <f t="shared" si="0"/>
        <v>95</v>
      </c>
      <c r="F20" s="33">
        <v>16</v>
      </c>
      <c r="G20" s="28">
        <v>16</v>
      </c>
      <c r="H20" s="28" t="s">
        <v>1255</v>
      </c>
      <c r="I20" s="28">
        <v>15</v>
      </c>
      <c r="J20" s="28"/>
      <c r="K20" s="28">
        <v>32</v>
      </c>
      <c r="L20" s="28">
        <v>16</v>
      </c>
      <c r="M20" s="29"/>
    </row>
    <row r="21" spans="1:13" ht="12.75">
      <c r="A21" s="105">
        <v>18</v>
      </c>
      <c r="B21" s="80" t="s">
        <v>544</v>
      </c>
      <c r="C21" s="31" t="s">
        <v>543</v>
      </c>
      <c r="D21" s="32" t="s">
        <v>1155</v>
      </c>
      <c r="E21" s="69">
        <f t="shared" si="0"/>
        <v>92</v>
      </c>
      <c r="F21" s="33">
        <v>15</v>
      </c>
      <c r="G21" s="28"/>
      <c r="H21" s="28" t="s">
        <v>1256</v>
      </c>
      <c r="I21" s="28">
        <v>20</v>
      </c>
      <c r="J21" s="28">
        <v>24</v>
      </c>
      <c r="K21" s="28">
        <v>18</v>
      </c>
      <c r="L21" s="28">
        <v>15</v>
      </c>
      <c r="M21" s="29"/>
    </row>
    <row r="22" spans="1:13" ht="12.75">
      <c r="A22" s="105">
        <v>19</v>
      </c>
      <c r="B22" s="80" t="s">
        <v>553</v>
      </c>
      <c r="C22" s="31" t="s">
        <v>14</v>
      </c>
      <c r="D22" s="32" t="s">
        <v>411</v>
      </c>
      <c r="E22" s="69">
        <f t="shared" si="0"/>
        <v>89</v>
      </c>
      <c r="F22" s="33">
        <v>10</v>
      </c>
      <c r="G22" s="28">
        <v>13</v>
      </c>
      <c r="H22" s="28" t="s">
        <v>1242</v>
      </c>
      <c r="I22" s="28">
        <v>26</v>
      </c>
      <c r="J22" s="28">
        <v>26</v>
      </c>
      <c r="K22" s="28">
        <v>14</v>
      </c>
      <c r="L22" s="28"/>
      <c r="M22" s="29"/>
    </row>
    <row r="23" spans="1:13" ht="12.75">
      <c r="A23" s="105">
        <v>20</v>
      </c>
      <c r="B23" s="80" t="s">
        <v>536</v>
      </c>
      <c r="C23" s="31" t="s">
        <v>535</v>
      </c>
      <c r="D23" s="32" t="s">
        <v>430</v>
      </c>
      <c r="E23" s="69">
        <f t="shared" si="0"/>
        <v>77</v>
      </c>
      <c r="F23" s="33">
        <v>24</v>
      </c>
      <c r="G23" s="28">
        <v>15</v>
      </c>
      <c r="H23" s="28" t="s">
        <v>1247</v>
      </c>
      <c r="I23" s="28" t="s">
        <v>1248</v>
      </c>
      <c r="J23" s="28">
        <v>13</v>
      </c>
      <c r="K23" s="28">
        <v>12</v>
      </c>
      <c r="L23" s="28">
        <v>13</v>
      </c>
      <c r="M23" s="29"/>
    </row>
    <row r="24" spans="1:13" ht="12.75">
      <c r="A24" s="105">
        <v>21</v>
      </c>
      <c r="B24" s="80" t="s">
        <v>548</v>
      </c>
      <c r="C24" s="31" t="s">
        <v>547</v>
      </c>
      <c r="D24" s="32" t="s">
        <v>136</v>
      </c>
      <c r="E24" s="69">
        <f t="shared" si="0"/>
        <v>71</v>
      </c>
      <c r="F24" s="33">
        <v>13</v>
      </c>
      <c r="G24" s="28" t="s">
        <v>1246</v>
      </c>
      <c r="H24" s="28">
        <v>13</v>
      </c>
      <c r="I24" s="28">
        <v>14</v>
      </c>
      <c r="J24" s="28" t="s">
        <v>1254</v>
      </c>
      <c r="K24" s="28">
        <v>11</v>
      </c>
      <c r="L24" s="28">
        <v>20</v>
      </c>
      <c r="M24" s="29"/>
    </row>
    <row r="25" spans="1:16" ht="12.75">
      <c r="A25" s="105">
        <v>22</v>
      </c>
      <c r="B25" s="80" t="s">
        <v>546</v>
      </c>
      <c r="C25" s="31" t="s">
        <v>545</v>
      </c>
      <c r="D25" s="32" t="s">
        <v>427</v>
      </c>
      <c r="E25" s="69">
        <f aca="true" t="shared" si="1" ref="E25:E38">SUM(F25:M25)</f>
        <v>61</v>
      </c>
      <c r="F25" s="33">
        <v>14</v>
      </c>
      <c r="G25" s="28"/>
      <c r="H25" s="28">
        <v>22</v>
      </c>
      <c r="I25" s="28">
        <v>18</v>
      </c>
      <c r="J25" s="28"/>
      <c r="K25" s="28">
        <v>7</v>
      </c>
      <c r="L25" s="28"/>
      <c r="M25" s="29"/>
      <c r="P25" s="82"/>
    </row>
    <row r="26" spans="1:13" ht="12.75">
      <c r="A26" s="105">
        <v>23</v>
      </c>
      <c r="B26" s="30" t="s">
        <v>1132</v>
      </c>
      <c r="C26" s="31" t="s">
        <v>1267</v>
      </c>
      <c r="D26" s="32" t="s">
        <v>436</v>
      </c>
      <c r="E26" s="69">
        <f t="shared" si="1"/>
        <v>52</v>
      </c>
      <c r="F26" s="33"/>
      <c r="G26" s="28">
        <v>32</v>
      </c>
      <c r="H26" s="28"/>
      <c r="I26" s="28"/>
      <c r="J26" s="28">
        <v>3</v>
      </c>
      <c r="K26" s="28">
        <v>6</v>
      </c>
      <c r="L26" s="28">
        <v>11</v>
      </c>
      <c r="M26" s="29"/>
    </row>
    <row r="27" spans="1:13" ht="12.75">
      <c r="A27" s="105">
        <v>24</v>
      </c>
      <c r="B27" s="30" t="s">
        <v>1085</v>
      </c>
      <c r="C27" s="31" t="s">
        <v>1128</v>
      </c>
      <c r="D27" s="32" t="s">
        <v>427</v>
      </c>
      <c r="E27" s="69">
        <f t="shared" si="1"/>
        <v>50</v>
      </c>
      <c r="F27" s="33"/>
      <c r="G27" s="28"/>
      <c r="H27" s="28"/>
      <c r="I27" s="28"/>
      <c r="J27" s="28">
        <v>50</v>
      </c>
      <c r="K27" s="28"/>
      <c r="L27" s="28"/>
      <c r="M27" s="29"/>
    </row>
    <row r="28" spans="1:13" ht="12.75">
      <c r="A28" s="105">
        <v>25</v>
      </c>
      <c r="B28" s="80" t="s">
        <v>555</v>
      </c>
      <c r="C28" s="31" t="s">
        <v>554</v>
      </c>
      <c r="D28" s="32" t="s">
        <v>1313</v>
      </c>
      <c r="E28" s="69">
        <f t="shared" si="1"/>
        <v>49</v>
      </c>
      <c r="F28" s="33">
        <v>9</v>
      </c>
      <c r="G28" s="28">
        <v>12</v>
      </c>
      <c r="H28" s="28"/>
      <c r="I28" s="28"/>
      <c r="J28" s="28">
        <v>5</v>
      </c>
      <c r="K28" s="28">
        <v>15</v>
      </c>
      <c r="L28" s="28">
        <v>8</v>
      </c>
      <c r="M28" s="29"/>
    </row>
    <row r="29" spans="1:13" ht="12.75">
      <c r="A29" s="105">
        <v>26</v>
      </c>
      <c r="B29" s="131" t="s">
        <v>1087</v>
      </c>
      <c r="C29" s="31" t="s">
        <v>479</v>
      </c>
      <c r="D29" s="32" t="s">
        <v>1088</v>
      </c>
      <c r="E29" s="69">
        <f t="shared" si="1"/>
        <v>46</v>
      </c>
      <c r="F29" s="33"/>
      <c r="G29" s="28"/>
      <c r="H29" s="28"/>
      <c r="I29" s="28">
        <v>24</v>
      </c>
      <c r="J29" s="28">
        <v>22</v>
      </c>
      <c r="K29" s="28"/>
      <c r="L29" s="28"/>
      <c r="M29" s="29"/>
    </row>
    <row r="30" spans="1:16" ht="12.75">
      <c r="A30" s="105">
        <v>27</v>
      </c>
      <c r="B30" s="80" t="s">
        <v>552</v>
      </c>
      <c r="C30" s="31" t="s">
        <v>551</v>
      </c>
      <c r="D30" s="32" t="s">
        <v>136</v>
      </c>
      <c r="E30" s="69">
        <f t="shared" si="1"/>
        <v>43</v>
      </c>
      <c r="F30" s="33">
        <v>11</v>
      </c>
      <c r="G30" s="28">
        <v>6</v>
      </c>
      <c r="H30" s="28">
        <v>8</v>
      </c>
      <c r="I30" s="28">
        <v>9</v>
      </c>
      <c r="J30" s="28">
        <v>9</v>
      </c>
      <c r="K30" s="28"/>
      <c r="L30" s="28"/>
      <c r="M30" s="29"/>
      <c r="P30" s="82"/>
    </row>
    <row r="31" spans="1:13" ht="12.75">
      <c r="A31" s="105">
        <v>28</v>
      </c>
      <c r="B31" s="80" t="s">
        <v>560</v>
      </c>
      <c r="C31" s="31" t="s">
        <v>559</v>
      </c>
      <c r="D31" s="32" t="s">
        <v>149</v>
      </c>
      <c r="E31" s="69">
        <f t="shared" si="1"/>
        <v>40</v>
      </c>
      <c r="F31" s="33">
        <v>6</v>
      </c>
      <c r="G31" s="28"/>
      <c r="H31" s="28">
        <v>1</v>
      </c>
      <c r="I31" s="28">
        <v>13</v>
      </c>
      <c r="J31" s="28">
        <v>20</v>
      </c>
      <c r="K31" s="28"/>
      <c r="L31" s="28"/>
      <c r="M31" s="29"/>
    </row>
    <row r="32" spans="1:13" ht="12.75">
      <c r="A32" s="105">
        <v>29</v>
      </c>
      <c r="B32" s="80" t="s">
        <v>567</v>
      </c>
      <c r="C32" s="31" t="s">
        <v>566</v>
      </c>
      <c r="D32" s="32" t="s">
        <v>105</v>
      </c>
      <c r="E32" s="69">
        <f t="shared" si="1"/>
        <v>39</v>
      </c>
      <c r="F32" s="33">
        <v>2</v>
      </c>
      <c r="G32" s="28">
        <v>20</v>
      </c>
      <c r="H32" s="28">
        <v>12</v>
      </c>
      <c r="I32" s="28"/>
      <c r="J32" s="28"/>
      <c r="K32" s="28">
        <v>5</v>
      </c>
      <c r="L32" s="28"/>
      <c r="M32" s="29"/>
    </row>
    <row r="33" spans="1:13" ht="12.75">
      <c r="A33" s="105">
        <v>29</v>
      </c>
      <c r="B33" s="80" t="s">
        <v>37</v>
      </c>
      <c r="C33" s="31" t="s">
        <v>556</v>
      </c>
      <c r="D33" s="32" t="s">
        <v>433</v>
      </c>
      <c r="E33" s="69">
        <f t="shared" si="1"/>
        <v>39</v>
      </c>
      <c r="F33" s="33">
        <v>8</v>
      </c>
      <c r="G33" s="28">
        <v>7</v>
      </c>
      <c r="H33" s="28"/>
      <c r="I33" s="28"/>
      <c r="J33" s="28"/>
      <c r="K33" s="28">
        <v>10</v>
      </c>
      <c r="L33" s="28">
        <v>14</v>
      </c>
      <c r="M33" s="29"/>
    </row>
    <row r="34" spans="1:13" ht="12.75">
      <c r="A34" s="105">
        <v>31</v>
      </c>
      <c r="B34" s="30" t="s">
        <v>811</v>
      </c>
      <c r="C34" s="31" t="s">
        <v>812</v>
      </c>
      <c r="D34" s="32" t="s">
        <v>814</v>
      </c>
      <c r="E34" s="69">
        <f t="shared" si="1"/>
        <v>35</v>
      </c>
      <c r="F34" s="33"/>
      <c r="G34" s="28">
        <v>29</v>
      </c>
      <c r="H34" s="28">
        <v>6</v>
      </c>
      <c r="I34" s="28"/>
      <c r="J34" s="28"/>
      <c r="K34" s="28"/>
      <c r="L34" s="28"/>
      <c r="M34" s="29"/>
    </row>
    <row r="35" spans="1:13" ht="12.75">
      <c r="A35" s="105">
        <v>32</v>
      </c>
      <c r="B35" s="30" t="s">
        <v>1129</v>
      </c>
      <c r="C35" s="31" t="s">
        <v>1130</v>
      </c>
      <c r="D35" s="32" t="s">
        <v>1131</v>
      </c>
      <c r="E35" s="69">
        <f t="shared" si="1"/>
        <v>32</v>
      </c>
      <c r="F35" s="33"/>
      <c r="G35" s="28"/>
      <c r="H35" s="28"/>
      <c r="I35" s="28"/>
      <c r="J35" s="28">
        <v>32</v>
      </c>
      <c r="K35" s="28"/>
      <c r="L35" s="28"/>
      <c r="M35" s="29"/>
    </row>
    <row r="36" spans="1:13" ht="12.75">
      <c r="A36" s="105">
        <v>33</v>
      </c>
      <c r="B36" s="80" t="s">
        <v>565</v>
      </c>
      <c r="C36" s="31" t="s">
        <v>564</v>
      </c>
      <c r="D36" s="32" t="s">
        <v>136</v>
      </c>
      <c r="E36" s="69">
        <f t="shared" si="1"/>
        <v>31</v>
      </c>
      <c r="F36" s="33">
        <v>3</v>
      </c>
      <c r="G36" s="28">
        <v>10</v>
      </c>
      <c r="H36" s="28">
        <v>18</v>
      </c>
      <c r="I36" s="28"/>
      <c r="J36" s="28"/>
      <c r="K36" s="28"/>
      <c r="L36" s="28"/>
      <c r="M36" s="29"/>
    </row>
    <row r="37" spans="1:13" ht="12.75">
      <c r="A37" s="105">
        <v>34</v>
      </c>
      <c r="B37" s="80" t="s">
        <v>562</v>
      </c>
      <c r="C37" s="31" t="s">
        <v>561</v>
      </c>
      <c r="D37" s="32" t="s">
        <v>373</v>
      </c>
      <c r="E37" s="69">
        <f t="shared" si="1"/>
        <v>27</v>
      </c>
      <c r="F37" s="33">
        <v>5</v>
      </c>
      <c r="G37" s="28"/>
      <c r="H37" s="28"/>
      <c r="I37" s="28">
        <v>7</v>
      </c>
      <c r="J37" s="28">
        <v>15</v>
      </c>
      <c r="K37" s="28"/>
      <c r="L37" s="28"/>
      <c r="M37" s="29"/>
    </row>
    <row r="38" spans="1:13" ht="12.75">
      <c r="A38" s="105">
        <v>35</v>
      </c>
      <c r="B38" s="30" t="s">
        <v>922</v>
      </c>
      <c r="C38" s="31" t="s">
        <v>923</v>
      </c>
      <c r="D38" s="32" t="s">
        <v>1314</v>
      </c>
      <c r="E38" s="69">
        <f t="shared" si="1"/>
        <v>23</v>
      </c>
      <c r="F38" s="33"/>
      <c r="G38" s="28"/>
      <c r="H38" s="28">
        <v>2</v>
      </c>
      <c r="I38" s="28">
        <v>2</v>
      </c>
      <c r="J38" s="28"/>
      <c r="K38" s="28">
        <v>9</v>
      </c>
      <c r="L38" s="28">
        <v>10</v>
      </c>
      <c r="M38" s="29"/>
    </row>
    <row r="39" spans="1:13" ht="12.75">
      <c r="A39" s="105">
        <v>36</v>
      </c>
      <c r="B39" s="80" t="s">
        <v>1177</v>
      </c>
      <c r="C39" s="31" t="s">
        <v>1178</v>
      </c>
      <c r="D39" s="32" t="s">
        <v>1179</v>
      </c>
      <c r="E39" s="69">
        <f aca="true" t="shared" si="2" ref="E39:E55">SUM(F39:M39)</f>
        <v>20</v>
      </c>
      <c r="F39" s="33"/>
      <c r="G39" s="28"/>
      <c r="H39" s="28"/>
      <c r="I39" s="28"/>
      <c r="J39" s="28"/>
      <c r="K39" s="28">
        <v>8</v>
      </c>
      <c r="L39" s="28">
        <v>12</v>
      </c>
      <c r="M39" s="29"/>
    </row>
    <row r="40" spans="1:13" ht="12.75">
      <c r="A40" s="105">
        <v>37</v>
      </c>
      <c r="B40" s="30" t="s">
        <v>1095</v>
      </c>
      <c r="C40" s="31" t="s">
        <v>243</v>
      </c>
      <c r="D40" s="32" t="s">
        <v>411</v>
      </c>
      <c r="E40" s="69">
        <f t="shared" si="2"/>
        <v>17</v>
      </c>
      <c r="F40" s="33"/>
      <c r="G40" s="28"/>
      <c r="H40" s="28"/>
      <c r="I40" s="28">
        <v>3</v>
      </c>
      <c r="J40" s="28">
        <v>14</v>
      </c>
      <c r="K40" s="28"/>
      <c r="L40" s="28"/>
      <c r="M40" s="29"/>
    </row>
    <row r="41" spans="1:13" ht="12.75">
      <c r="A41" s="105">
        <v>37</v>
      </c>
      <c r="B41" s="80" t="s">
        <v>569</v>
      </c>
      <c r="C41" s="31" t="s">
        <v>568</v>
      </c>
      <c r="D41" s="32" t="s">
        <v>435</v>
      </c>
      <c r="E41" s="69">
        <f t="shared" si="2"/>
        <v>17</v>
      </c>
      <c r="F41" s="33">
        <v>1</v>
      </c>
      <c r="G41" s="28"/>
      <c r="H41" s="28">
        <v>5</v>
      </c>
      <c r="I41" s="28">
        <v>10</v>
      </c>
      <c r="J41" s="28">
        <v>1</v>
      </c>
      <c r="K41" s="28"/>
      <c r="L41" s="28"/>
      <c r="M41" s="29"/>
    </row>
    <row r="42" spans="1:13" ht="12.75">
      <c r="A42" s="105">
        <v>37</v>
      </c>
      <c r="B42" s="30" t="s">
        <v>1094</v>
      </c>
      <c r="C42" s="31" t="s">
        <v>1092</v>
      </c>
      <c r="D42" s="32" t="s">
        <v>1093</v>
      </c>
      <c r="E42" s="69">
        <f t="shared" si="2"/>
        <v>17</v>
      </c>
      <c r="F42" s="33"/>
      <c r="G42" s="28"/>
      <c r="H42" s="28"/>
      <c r="I42" s="28">
        <v>6</v>
      </c>
      <c r="J42" s="28">
        <v>11</v>
      </c>
      <c r="K42" s="28"/>
      <c r="L42" s="28"/>
      <c r="M42" s="29"/>
    </row>
    <row r="43" spans="1:13" ht="12.75">
      <c r="A43" s="105">
        <v>37</v>
      </c>
      <c r="B43" s="30" t="s">
        <v>815</v>
      </c>
      <c r="C43" s="31" t="s">
        <v>816</v>
      </c>
      <c r="D43" s="32" t="s">
        <v>136</v>
      </c>
      <c r="E43" s="69">
        <f t="shared" si="2"/>
        <v>17</v>
      </c>
      <c r="F43" s="33"/>
      <c r="G43" s="28">
        <v>14</v>
      </c>
      <c r="H43" s="28">
        <v>3</v>
      </c>
      <c r="I43" s="28"/>
      <c r="J43" s="28"/>
      <c r="K43" s="28"/>
      <c r="L43" s="28"/>
      <c r="M43" s="29"/>
    </row>
    <row r="44" spans="1:13" ht="12.75">
      <c r="A44" s="105">
        <v>41</v>
      </c>
      <c r="B44" s="80" t="s">
        <v>558</v>
      </c>
      <c r="C44" s="31" t="s">
        <v>557</v>
      </c>
      <c r="D44" s="32" t="s">
        <v>136</v>
      </c>
      <c r="E44" s="69">
        <f t="shared" si="2"/>
        <v>16</v>
      </c>
      <c r="F44" s="33">
        <v>7</v>
      </c>
      <c r="G44" s="28">
        <v>9</v>
      </c>
      <c r="H44" s="28"/>
      <c r="I44" s="28"/>
      <c r="J44" s="28"/>
      <c r="K44" s="28"/>
      <c r="L44" s="28"/>
      <c r="M44" s="29"/>
    </row>
    <row r="45" spans="1:13" ht="12.75">
      <c r="A45" s="105">
        <v>42</v>
      </c>
      <c r="B45" s="30" t="s">
        <v>1096</v>
      </c>
      <c r="C45" s="31" t="s">
        <v>1097</v>
      </c>
      <c r="D45" s="32" t="s">
        <v>1098</v>
      </c>
      <c r="E45" s="69">
        <f t="shared" si="2"/>
        <v>14</v>
      </c>
      <c r="F45" s="33"/>
      <c r="G45" s="28"/>
      <c r="H45" s="28"/>
      <c r="I45" s="28">
        <v>1</v>
      </c>
      <c r="J45" s="28"/>
      <c r="K45" s="28">
        <v>4</v>
      </c>
      <c r="L45" s="28">
        <v>9</v>
      </c>
      <c r="M45" s="29"/>
    </row>
    <row r="46" spans="1:13" ht="12.75">
      <c r="A46" s="105">
        <v>42</v>
      </c>
      <c r="B46" s="30" t="s">
        <v>1091</v>
      </c>
      <c r="C46" s="31" t="s">
        <v>10</v>
      </c>
      <c r="D46" s="32" t="s">
        <v>149</v>
      </c>
      <c r="E46" s="69">
        <f t="shared" si="2"/>
        <v>14</v>
      </c>
      <c r="F46" s="33"/>
      <c r="G46" s="28"/>
      <c r="H46" s="28"/>
      <c r="I46" s="28">
        <v>8</v>
      </c>
      <c r="J46" s="28">
        <v>6</v>
      </c>
      <c r="K46" s="28"/>
      <c r="L46" s="28"/>
      <c r="M46" s="29"/>
    </row>
    <row r="47" spans="1:13" ht="12.75">
      <c r="A47" s="105">
        <v>44</v>
      </c>
      <c r="B47" s="30" t="s">
        <v>819</v>
      </c>
      <c r="C47" s="31" t="s">
        <v>820</v>
      </c>
      <c r="D47" s="32" t="s">
        <v>821</v>
      </c>
      <c r="E47" s="69">
        <f t="shared" si="2"/>
        <v>12</v>
      </c>
      <c r="F47" s="33"/>
      <c r="G47" s="28">
        <v>4</v>
      </c>
      <c r="H47" s="28"/>
      <c r="I47" s="28">
        <v>4</v>
      </c>
      <c r="J47" s="28">
        <v>4</v>
      </c>
      <c r="K47" s="28"/>
      <c r="L47" s="28"/>
      <c r="M47" s="29"/>
    </row>
    <row r="48" spans="1:13" ht="12.75">
      <c r="A48" s="105">
        <v>45</v>
      </c>
      <c r="B48" s="30" t="s">
        <v>817</v>
      </c>
      <c r="C48" s="31" t="s">
        <v>818</v>
      </c>
      <c r="D48" s="32" t="s">
        <v>149</v>
      </c>
      <c r="E48" s="69">
        <f t="shared" si="2"/>
        <v>11</v>
      </c>
      <c r="F48" s="33"/>
      <c r="G48" s="28">
        <v>11</v>
      </c>
      <c r="H48" s="28"/>
      <c r="I48" s="28"/>
      <c r="J48" s="28"/>
      <c r="K48" s="28"/>
      <c r="L48" s="28"/>
      <c r="M48" s="29"/>
    </row>
    <row r="49" spans="1:13" ht="12.75">
      <c r="A49" s="105">
        <v>45</v>
      </c>
      <c r="B49" s="237" t="s">
        <v>1077</v>
      </c>
      <c r="C49" s="196" t="s">
        <v>1089</v>
      </c>
      <c r="D49" s="155" t="s">
        <v>1090</v>
      </c>
      <c r="E49" s="213">
        <f t="shared" si="2"/>
        <v>11</v>
      </c>
      <c r="F49" s="244"/>
      <c r="G49" s="141"/>
      <c r="H49" s="141"/>
      <c r="I49" s="141">
        <v>11</v>
      </c>
      <c r="J49" s="141"/>
      <c r="K49" s="141"/>
      <c r="L49" s="141"/>
      <c r="M49" s="118"/>
    </row>
    <row r="50" spans="1:13" ht="12.75">
      <c r="A50" s="105">
        <v>45</v>
      </c>
      <c r="B50" s="80" t="s">
        <v>563</v>
      </c>
      <c r="C50" s="31" t="s">
        <v>240</v>
      </c>
      <c r="D50" s="112" t="s">
        <v>434</v>
      </c>
      <c r="E50" s="26">
        <f t="shared" si="2"/>
        <v>11</v>
      </c>
      <c r="F50" s="33">
        <v>4</v>
      </c>
      <c r="G50" s="28">
        <v>3</v>
      </c>
      <c r="H50" s="28">
        <v>4</v>
      </c>
      <c r="I50" s="28"/>
      <c r="J50" s="28"/>
      <c r="K50" s="28"/>
      <c r="L50" s="28"/>
      <c r="M50" s="29"/>
    </row>
    <row r="51" spans="1:13" ht="12.75">
      <c r="A51" s="105">
        <v>47</v>
      </c>
      <c r="B51" s="125" t="s">
        <v>1133</v>
      </c>
      <c r="C51" s="31" t="s">
        <v>10</v>
      </c>
      <c r="D51" s="112" t="s">
        <v>144</v>
      </c>
      <c r="E51" s="26">
        <f t="shared" si="2"/>
        <v>2</v>
      </c>
      <c r="F51" s="33"/>
      <c r="G51" s="28"/>
      <c r="H51" s="28"/>
      <c r="I51" s="28"/>
      <c r="J51" s="28">
        <v>2</v>
      </c>
      <c r="K51" s="28"/>
      <c r="L51" s="28"/>
      <c r="M51" s="29"/>
    </row>
    <row r="52" spans="1:13" ht="12.75">
      <c r="A52" s="105"/>
      <c r="B52" s="80"/>
      <c r="C52" s="31"/>
      <c r="D52" s="112"/>
      <c r="E52" s="26">
        <f t="shared" si="2"/>
        <v>0</v>
      </c>
      <c r="F52" s="33"/>
      <c r="G52" s="28"/>
      <c r="H52" s="28"/>
      <c r="I52" s="28"/>
      <c r="J52" s="28"/>
      <c r="K52" s="28"/>
      <c r="L52" s="28"/>
      <c r="M52" s="29"/>
    </row>
    <row r="53" spans="1:13" ht="12.75">
      <c r="A53" s="105"/>
      <c r="B53" s="80"/>
      <c r="C53" s="31"/>
      <c r="D53" s="112"/>
      <c r="E53" s="26">
        <f t="shared" si="2"/>
        <v>0</v>
      </c>
      <c r="F53" s="33"/>
      <c r="G53" s="28"/>
      <c r="H53" s="28"/>
      <c r="I53" s="28"/>
      <c r="J53" s="28"/>
      <c r="K53" s="28"/>
      <c r="L53" s="28"/>
      <c r="M53" s="29"/>
    </row>
    <row r="54" spans="1:13" ht="12.75">
      <c r="A54" s="105"/>
      <c r="B54" s="80"/>
      <c r="C54" s="31"/>
      <c r="D54" s="112"/>
      <c r="E54" s="26">
        <f t="shared" si="2"/>
        <v>0</v>
      </c>
      <c r="F54" s="33"/>
      <c r="G54" s="28"/>
      <c r="H54" s="28"/>
      <c r="I54" s="28"/>
      <c r="J54" s="28"/>
      <c r="K54" s="28"/>
      <c r="L54" s="28"/>
      <c r="M54" s="29"/>
    </row>
    <row r="55" spans="1:13" ht="13.5" thickBot="1">
      <c r="A55" s="34"/>
      <c r="B55" s="114"/>
      <c r="C55" s="46"/>
      <c r="D55" s="148"/>
      <c r="E55" s="36">
        <f t="shared" si="2"/>
        <v>0</v>
      </c>
      <c r="F55" s="241"/>
      <c r="G55" s="38"/>
      <c r="H55" s="38"/>
      <c r="I55" s="38"/>
      <c r="J55" s="38"/>
      <c r="K55" s="38"/>
      <c r="L55" s="38"/>
      <c r="M55" s="39"/>
    </row>
    <row r="56" spans="5:13" ht="12.75">
      <c r="E56" s="40"/>
      <c r="F56" s="40"/>
      <c r="G56" s="40"/>
      <c r="H56" s="41"/>
      <c r="I56" s="41"/>
      <c r="J56" s="41"/>
      <c r="K56" s="41"/>
      <c r="L56" s="41"/>
      <c r="M56" s="40"/>
    </row>
    <row r="57" spans="5:13" ht="12.75">
      <c r="E57" s="40"/>
      <c r="F57" s="40"/>
      <c r="G57" s="40"/>
      <c r="H57" s="41"/>
      <c r="I57" s="41"/>
      <c r="J57" s="41"/>
      <c r="K57" s="41"/>
      <c r="L57" s="41"/>
      <c r="M57" s="40"/>
    </row>
    <row r="58" spans="5:13" ht="12.75">
      <c r="E58" s="40"/>
      <c r="F58" s="40"/>
      <c r="G58" s="40"/>
      <c r="H58" s="41"/>
      <c r="I58" s="41"/>
      <c r="J58" s="41"/>
      <c r="K58" s="41"/>
      <c r="L58" s="41"/>
      <c r="M58" s="40"/>
    </row>
    <row r="59" spans="5:13" ht="12.75">
      <c r="E59" s="40"/>
      <c r="F59" s="40"/>
      <c r="G59" s="40"/>
      <c r="H59" s="41"/>
      <c r="I59" s="41"/>
      <c r="J59" s="41"/>
      <c r="K59" s="41"/>
      <c r="L59" s="41"/>
      <c r="M59" s="40"/>
    </row>
    <row r="60" spans="5:13" ht="12.75">
      <c r="E60" s="40"/>
      <c r="F60" s="40"/>
      <c r="G60" s="40"/>
      <c r="H60" s="41"/>
      <c r="I60" s="41"/>
      <c r="J60" s="41"/>
      <c r="K60" s="41"/>
      <c r="L60" s="41"/>
      <c r="M60" s="40"/>
    </row>
    <row r="61" spans="5:13" ht="12.75">
      <c r="E61" s="40"/>
      <c r="F61" s="40"/>
      <c r="G61" s="40"/>
      <c r="H61" s="41"/>
      <c r="I61" s="41"/>
      <c r="J61" s="41"/>
      <c r="K61" s="41"/>
      <c r="L61" s="41"/>
      <c r="M61" s="40"/>
    </row>
    <row r="62" spans="5:13" ht="12.75">
      <c r="E62" s="40"/>
      <c r="F62" s="40"/>
      <c r="G62" s="40"/>
      <c r="H62" s="41"/>
      <c r="I62" s="41"/>
      <c r="J62" s="41"/>
      <c r="K62" s="41"/>
      <c r="L62" s="41"/>
      <c r="M62" s="40"/>
    </row>
    <row r="63" spans="5:13" ht="12.75">
      <c r="E63" s="40"/>
      <c r="F63" s="40"/>
      <c r="G63" s="40"/>
      <c r="H63" s="41"/>
      <c r="I63" s="41"/>
      <c r="J63" s="41"/>
      <c r="K63" s="41"/>
      <c r="L63" s="41"/>
      <c r="M63" s="40"/>
    </row>
    <row r="64" spans="5:13" ht="12.75">
      <c r="E64" s="40"/>
      <c r="F64" s="40"/>
      <c r="G64" s="40"/>
      <c r="H64" s="41"/>
      <c r="I64" s="41"/>
      <c r="J64" s="41"/>
      <c r="K64" s="41"/>
      <c r="L64" s="41"/>
      <c r="M64" s="40"/>
    </row>
    <row r="65" spans="5:13" ht="12.75">
      <c r="E65" s="40"/>
      <c r="F65" s="40"/>
      <c r="G65" s="40"/>
      <c r="H65" s="41"/>
      <c r="I65" s="41"/>
      <c r="J65" s="41"/>
      <c r="K65" s="41"/>
      <c r="L65" s="41"/>
      <c r="M65" s="40"/>
    </row>
    <row r="66" spans="5:13" ht="12.75">
      <c r="E66" s="40"/>
      <c r="F66" s="40"/>
      <c r="G66" s="40"/>
      <c r="H66" s="41"/>
      <c r="I66" s="41"/>
      <c r="J66" s="41"/>
      <c r="K66" s="41"/>
      <c r="L66" s="41"/>
      <c r="M66" s="40"/>
    </row>
    <row r="67" spans="5:13" ht="12.75">
      <c r="E67" s="40"/>
      <c r="F67" s="40"/>
      <c r="G67" s="40"/>
      <c r="H67" s="41"/>
      <c r="I67" s="41"/>
      <c r="J67" s="41"/>
      <c r="K67" s="41"/>
      <c r="L67" s="41"/>
      <c r="M67" s="40"/>
    </row>
    <row r="68" spans="5:13" ht="12.75">
      <c r="E68" s="40"/>
      <c r="F68" s="40"/>
      <c r="G68" s="40"/>
      <c r="H68" s="41"/>
      <c r="I68" s="41"/>
      <c r="J68" s="41"/>
      <c r="K68" s="41"/>
      <c r="L68" s="41"/>
      <c r="M68" s="40"/>
    </row>
    <row r="69" spans="5:13" ht="12.75">
      <c r="E69" s="40"/>
      <c r="F69" s="40"/>
      <c r="G69" s="40"/>
      <c r="H69" s="41"/>
      <c r="I69" s="41"/>
      <c r="J69" s="41"/>
      <c r="K69" s="41"/>
      <c r="L69" s="41"/>
      <c r="M69" s="40"/>
    </row>
    <row r="70" spans="5:13" ht="12.75">
      <c r="E70" s="40"/>
      <c r="F70" s="40"/>
      <c r="G70" s="40"/>
      <c r="H70" s="41"/>
      <c r="I70" s="41"/>
      <c r="J70" s="41"/>
      <c r="K70" s="41"/>
      <c r="L70" s="41"/>
      <c r="M70" s="40"/>
    </row>
    <row r="71" spans="5:13" ht="12.75">
      <c r="E71" s="40"/>
      <c r="F71" s="40"/>
      <c r="G71" s="40"/>
      <c r="H71" s="41"/>
      <c r="I71" s="41"/>
      <c r="J71" s="41"/>
      <c r="K71" s="41"/>
      <c r="L71" s="41"/>
      <c r="M71" s="40"/>
    </row>
    <row r="72" spans="5:13" ht="12.75">
      <c r="E72" s="40"/>
      <c r="F72" s="40"/>
      <c r="G72" s="40"/>
      <c r="H72" s="41"/>
      <c r="I72" s="41"/>
      <c r="J72" s="41"/>
      <c r="K72" s="41"/>
      <c r="L72" s="41"/>
      <c r="M72" s="40"/>
    </row>
    <row r="73" spans="5:13" ht="12.75">
      <c r="E73" s="40"/>
      <c r="F73" s="40"/>
      <c r="G73" s="40"/>
      <c r="H73" s="41"/>
      <c r="I73" s="41"/>
      <c r="J73" s="41"/>
      <c r="K73" s="41"/>
      <c r="L73" s="41"/>
      <c r="M73" s="40"/>
    </row>
    <row r="74" spans="5:13" ht="12.75">
      <c r="E74" s="40"/>
      <c r="F74" s="40"/>
      <c r="G74" s="40"/>
      <c r="H74" s="41"/>
      <c r="I74" s="41"/>
      <c r="J74" s="41"/>
      <c r="K74" s="41"/>
      <c r="L74" s="41"/>
      <c r="M74" s="40"/>
    </row>
    <row r="75" spans="5:13" ht="12.75">
      <c r="E75" s="40"/>
      <c r="F75" s="40"/>
      <c r="G75" s="40"/>
      <c r="H75" s="41"/>
      <c r="I75" s="41"/>
      <c r="J75" s="41"/>
      <c r="K75" s="41"/>
      <c r="L75" s="41"/>
      <c r="M75" s="40"/>
    </row>
    <row r="76" spans="5:13" ht="12.75">
      <c r="E76" s="40"/>
      <c r="F76" s="40"/>
      <c r="G76" s="40"/>
      <c r="H76" s="41"/>
      <c r="I76" s="41"/>
      <c r="J76" s="41"/>
      <c r="K76" s="41"/>
      <c r="L76" s="41"/>
      <c r="M76" s="40"/>
    </row>
    <row r="77" spans="5:13" ht="12.75">
      <c r="E77" s="40"/>
      <c r="F77" s="40"/>
      <c r="G77" s="40"/>
      <c r="H77" s="41"/>
      <c r="I77" s="41"/>
      <c r="J77" s="41"/>
      <c r="K77" s="41"/>
      <c r="L77" s="41"/>
      <c r="M77" s="40"/>
    </row>
    <row r="78" spans="5:13" ht="12.75">
      <c r="E78" s="40"/>
      <c r="F78" s="40"/>
      <c r="G78" s="40"/>
      <c r="H78" s="41"/>
      <c r="I78" s="41"/>
      <c r="J78" s="41"/>
      <c r="K78" s="41"/>
      <c r="L78" s="41"/>
      <c r="M78" s="40"/>
    </row>
    <row r="79" spans="5:13" ht="12.75">
      <c r="E79" s="40"/>
      <c r="F79" s="40"/>
      <c r="G79" s="40"/>
      <c r="H79" s="41"/>
      <c r="I79" s="41"/>
      <c r="J79" s="41"/>
      <c r="K79" s="41"/>
      <c r="L79" s="41"/>
      <c r="M79" s="40"/>
    </row>
    <row r="80" spans="5:13" ht="12.75">
      <c r="E80" s="40"/>
      <c r="F80" s="40"/>
      <c r="G80" s="40"/>
      <c r="H80" s="41"/>
      <c r="I80" s="41"/>
      <c r="J80" s="41"/>
      <c r="K80" s="41"/>
      <c r="L80" s="41"/>
      <c r="M80" s="40"/>
    </row>
    <row r="81" spans="5:13" ht="12.75">
      <c r="E81" s="40"/>
      <c r="F81" s="40"/>
      <c r="G81" s="40"/>
      <c r="H81" s="41"/>
      <c r="I81" s="41"/>
      <c r="J81" s="41"/>
      <c r="K81" s="41"/>
      <c r="L81" s="41"/>
      <c r="M81" s="40"/>
    </row>
    <row r="82" spans="5:13" ht="12.75">
      <c r="E82" s="40"/>
      <c r="F82" s="40"/>
      <c r="G82" s="40"/>
      <c r="H82" s="41"/>
      <c r="I82" s="41"/>
      <c r="J82" s="41"/>
      <c r="K82" s="41"/>
      <c r="L82" s="41"/>
      <c r="M82" s="40"/>
    </row>
    <row r="83" spans="5:13" ht="12.75">
      <c r="E83" s="40"/>
      <c r="F83" s="40"/>
      <c r="G83" s="40"/>
      <c r="H83" s="41"/>
      <c r="I83" s="41"/>
      <c r="J83" s="41"/>
      <c r="K83" s="41"/>
      <c r="L83" s="41"/>
      <c r="M83" s="40"/>
    </row>
    <row r="84" spans="5:13" ht="12.75">
      <c r="E84" s="40"/>
      <c r="F84" s="40"/>
      <c r="G84" s="40"/>
      <c r="H84" s="41"/>
      <c r="I84" s="41"/>
      <c r="J84" s="41"/>
      <c r="K84" s="41"/>
      <c r="L84" s="41"/>
      <c r="M84" s="40"/>
    </row>
    <row r="85" spans="5:13" ht="12.75">
      <c r="E85" s="40"/>
      <c r="F85" s="40"/>
      <c r="G85" s="40"/>
      <c r="H85" s="41"/>
      <c r="I85" s="41"/>
      <c r="J85" s="41"/>
      <c r="K85" s="41"/>
      <c r="L85" s="41"/>
      <c r="M85" s="40"/>
    </row>
    <row r="86" spans="5:13" ht="12.75">
      <c r="E86" s="40"/>
      <c r="F86" s="40"/>
      <c r="G86" s="40"/>
      <c r="H86" s="41"/>
      <c r="I86" s="41"/>
      <c r="J86" s="41"/>
      <c r="K86" s="41"/>
      <c r="L86" s="41"/>
      <c r="M86" s="40"/>
    </row>
    <row r="87" spans="5:13" ht="12.75">
      <c r="E87" s="40"/>
      <c r="F87" s="40"/>
      <c r="G87" s="40"/>
      <c r="H87" s="41"/>
      <c r="I87" s="41"/>
      <c r="J87" s="41"/>
      <c r="K87" s="41"/>
      <c r="L87" s="41"/>
      <c r="M87" s="40"/>
    </row>
    <row r="88" spans="5:13" ht="12.75">
      <c r="E88" s="40"/>
      <c r="F88" s="40"/>
      <c r="G88" s="40"/>
      <c r="H88" s="41"/>
      <c r="I88" s="41"/>
      <c r="J88" s="41"/>
      <c r="K88" s="41"/>
      <c r="L88" s="41"/>
      <c r="M88" s="40"/>
    </row>
    <row r="89" spans="5:13" ht="12.75">
      <c r="E89" s="40"/>
      <c r="F89" s="40"/>
      <c r="G89" s="40"/>
      <c r="H89" s="41"/>
      <c r="I89" s="41"/>
      <c r="J89" s="41"/>
      <c r="K89" s="41"/>
      <c r="L89" s="41"/>
      <c r="M89" s="40"/>
    </row>
    <row r="90" spans="5:13" ht="12.75">
      <c r="E90" s="40"/>
      <c r="F90" s="40"/>
      <c r="G90" s="40"/>
      <c r="H90" s="41"/>
      <c r="I90" s="41"/>
      <c r="J90" s="41"/>
      <c r="K90" s="41"/>
      <c r="L90" s="41"/>
      <c r="M90" s="40"/>
    </row>
    <row r="91" spans="5:13" ht="12.75">
      <c r="E91" s="40"/>
      <c r="F91" s="40"/>
      <c r="G91" s="40"/>
      <c r="H91" s="41"/>
      <c r="I91" s="41"/>
      <c r="J91" s="41"/>
      <c r="K91" s="41"/>
      <c r="L91" s="41"/>
      <c r="M91" s="40"/>
    </row>
    <row r="92" spans="5:13" ht="12.75">
      <c r="E92" s="40"/>
      <c r="F92" s="40"/>
      <c r="G92" s="40"/>
      <c r="H92" s="41"/>
      <c r="I92" s="41"/>
      <c r="J92" s="41"/>
      <c r="K92" s="41"/>
      <c r="L92" s="41"/>
      <c r="M92" s="40"/>
    </row>
    <row r="93" spans="5:13" ht="12.75">
      <c r="E93" s="40"/>
      <c r="F93" s="40"/>
      <c r="G93" s="40"/>
      <c r="H93" s="41"/>
      <c r="I93" s="41"/>
      <c r="J93" s="41"/>
      <c r="K93" s="41"/>
      <c r="L93" s="41"/>
      <c r="M93" s="40"/>
    </row>
    <row r="94" spans="5:13" ht="12.75">
      <c r="E94" s="40"/>
      <c r="F94" s="40"/>
      <c r="G94" s="40"/>
      <c r="H94" s="41"/>
      <c r="I94" s="41"/>
      <c r="J94" s="41"/>
      <c r="K94" s="41"/>
      <c r="L94" s="41"/>
      <c r="M94" s="40"/>
    </row>
    <row r="95" spans="5:13" ht="12.75">
      <c r="E95" s="40"/>
      <c r="F95" s="40"/>
      <c r="G95" s="40"/>
      <c r="H95" s="41"/>
      <c r="I95" s="41"/>
      <c r="J95" s="41"/>
      <c r="K95" s="41"/>
      <c r="L95" s="41"/>
      <c r="M95" s="40"/>
    </row>
    <row r="96" spans="5:13" ht="12.75">
      <c r="E96" s="40"/>
      <c r="F96" s="40"/>
      <c r="G96" s="40"/>
      <c r="H96" s="41"/>
      <c r="I96" s="41"/>
      <c r="J96" s="41"/>
      <c r="K96" s="41"/>
      <c r="L96" s="41"/>
      <c r="M96" s="40"/>
    </row>
    <row r="97" spans="5:13" ht="12.75">
      <c r="E97" s="40"/>
      <c r="F97" s="40"/>
      <c r="G97" s="40"/>
      <c r="H97" s="41"/>
      <c r="I97" s="41"/>
      <c r="J97" s="41"/>
      <c r="K97" s="41"/>
      <c r="L97" s="41"/>
      <c r="M97" s="40"/>
    </row>
    <row r="98" spans="5:13" ht="12.75">
      <c r="E98" s="40"/>
      <c r="F98" s="40"/>
      <c r="G98" s="40"/>
      <c r="H98" s="41"/>
      <c r="I98" s="41"/>
      <c r="J98" s="41"/>
      <c r="K98" s="41"/>
      <c r="L98" s="41"/>
      <c r="M98" s="40"/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4.57421875" style="40" customWidth="1"/>
    <col min="2" max="2" width="17.140625" style="42" bestFit="1" customWidth="1"/>
    <col min="3" max="3" width="13.140625" style="42" bestFit="1" customWidth="1"/>
    <col min="4" max="4" width="21.8515625" style="42" bestFit="1" customWidth="1"/>
    <col min="5" max="5" width="7.140625" style="200" bestFit="1" customWidth="1"/>
    <col min="6" max="7" width="4.00390625" style="0" bestFit="1" customWidth="1"/>
    <col min="8" max="10" width="4.00390625" style="2" bestFit="1" customWidth="1"/>
    <col min="11" max="11" width="4.00390625" style="41" bestFit="1" customWidth="1"/>
    <col min="12" max="12" width="4.00390625" style="2" bestFit="1" customWidth="1"/>
    <col min="13" max="13" width="4.00390625" style="0" bestFit="1" customWidth="1"/>
    <col min="16" max="16" width="11.421875" style="22" customWidth="1"/>
  </cols>
  <sheetData>
    <row r="1" ht="18.75" thickBot="1">
      <c r="A1" s="140" t="s">
        <v>72</v>
      </c>
    </row>
    <row r="2" spans="1:13" ht="66.75" thickBot="1">
      <c r="A2" s="3"/>
      <c r="B2" s="308" t="s">
        <v>53</v>
      </c>
      <c r="C2" s="309"/>
      <c r="D2" s="310"/>
      <c r="E2" s="201"/>
      <c r="F2" s="7" t="s">
        <v>28</v>
      </c>
      <c r="G2" s="7" t="s">
        <v>28</v>
      </c>
      <c r="H2" s="8" t="s">
        <v>26</v>
      </c>
      <c r="I2" s="8" t="s">
        <v>33</v>
      </c>
      <c r="J2" s="8" t="s">
        <v>33</v>
      </c>
      <c r="K2" s="8" t="s">
        <v>67</v>
      </c>
      <c r="L2" s="217" t="s">
        <v>67</v>
      </c>
      <c r="M2" s="7" t="s">
        <v>66</v>
      </c>
    </row>
    <row r="3" spans="1:13" ht="13.5" thickBot="1">
      <c r="A3" s="12" t="s">
        <v>63</v>
      </c>
      <c r="B3" s="55" t="s">
        <v>0</v>
      </c>
      <c r="C3" s="56" t="s">
        <v>1</v>
      </c>
      <c r="D3" s="145" t="s">
        <v>2</v>
      </c>
      <c r="E3" s="49" t="s">
        <v>3</v>
      </c>
      <c r="F3" s="52">
        <v>1</v>
      </c>
      <c r="G3" s="53">
        <v>2</v>
      </c>
      <c r="H3" s="54">
        <v>3</v>
      </c>
      <c r="I3" s="54">
        <v>4</v>
      </c>
      <c r="J3" s="54">
        <v>5</v>
      </c>
      <c r="K3" s="54">
        <v>6</v>
      </c>
      <c r="L3" s="220">
        <v>7</v>
      </c>
      <c r="M3" s="9">
        <v>8</v>
      </c>
    </row>
    <row r="4" spans="1:13" ht="12.75">
      <c r="A4" s="127">
        <v>1</v>
      </c>
      <c r="B4" s="199" t="s">
        <v>572</v>
      </c>
      <c r="C4" s="211" t="s">
        <v>14</v>
      </c>
      <c r="D4" s="199" t="s">
        <v>1310</v>
      </c>
      <c r="E4" s="108">
        <f aca="true" t="shared" si="0" ref="E4:E35">SUM(F4:M4)</f>
        <v>450</v>
      </c>
      <c r="F4" s="130">
        <v>60</v>
      </c>
      <c r="G4" s="20">
        <v>60</v>
      </c>
      <c r="H4" s="20">
        <v>100</v>
      </c>
      <c r="I4" s="20">
        <v>100</v>
      </c>
      <c r="J4" s="20">
        <v>80</v>
      </c>
      <c r="K4" s="20"/>
      <c r="L4" s="20"/>
      <c r="M4" s="73">
        <v>50</v>
      </c>
    </row>
    <row r="5" spans="1:13" ht="12.75">
      <c r="A5" s="105">
        <v>2</v>
      </c>
      <c r="B5" s="30" t="s">
        <v>109</v>
      </c>
      <c r="C5" s="31" t="s">
        <v>573</v>
      </c>
      <c r="D5" s="112" t="s">
        <v>1141</v>
      </c>
      <c r="E5" s="74">
        <f t="shared" si="0"/>
        <v>422</v>
      </c>
      <c r="F5" s="62">
        <v>50</v>
      </c>
      <c r="G5" s="28" t="s">
        <v>1240</v>
      </c>
      <c r="H5" s="28" t="s">
        <v>1257</v>
      </c>
      <c r="I5" s="28">
        <v>80</v>
      </c>
      <c r="J5" s="28">
        <v>60</v>
      </c>
      <c r="K5" s="28">
        <v>100</v>
      </c>
      <c r="L5" s="28">
        <v>100</v>
      </c>
      <c r="M5" s="63">
        <v>32</v>
      </c>
    </row>
    <row r="6" spans="1:13" ht="12.75">
      <c r="A6" s="105">
        <v>3</v>
      </c>
      <c r="B6" s="30" t="s">
        <v>575</v>
      </c>
      <c r="C6" s="31" t="s">
        <v>574</v>
      </c>
      <c r="D6" s="112" t="s">
        <v>1313</v>
      </c>
      <c r="E6" s="26">
        <f t="shared" si="0"/>
        <v>415</v>
      </c>
      <c r="F6" s="62">
        <v>45</v>
      </c>
      <c r="G6" s="28">
        <v>100</v>
      </c>
      <c r="H6" s="28">
        <v>50</v>
      </c>
      <c r="I6" s="28">
        <v>60</v>
      </c>
      <c r="J6" s="28">
        <v>100</v>
      </c>
      <c r="K6" s="28"/>
      <c r="L6" s="28"/>
      <c r="M6" s="63">
        <v>60</v>
      </c>
    </row>
    <row r="7" spans="1:13" ht="12.75">
      <c r="A7" s="105">
        <v>4</v>
      </c>
      <c r="B7" s="30" t="s">
        <v>570</v>
      </c>
      <c r="C7" s="31" t="s">
        <v>8</v>
      </c>
      <c r="D7" s="112" t="s">
        <v>373</v>
      </c>
      <c r="E7" s="74">
        <f t="shared" si="0"/>
        <v>360</v>
      </c>
      <c r="F7" s="62">
        <v>100</v>
      </c>
      <c r="G7" s="28">
        <v>80</v>
      </c>
      <c r="H7" s="28">
        <v>80</v>
      </c>
      <c r="I7" s="28"/>
      <c r="J7" s="28"/>
      <c r="K7" s="28"/>
      <c r="L7" s="28"/>
      <c r="M7" s="63">
        <v>100</v>
      </c>
    </row>
    <row r="8" spans="1:13" ht="12.75">
      <c r="A8" s="105">
        <v>5</v>
      </c>
      <c r="B8" s="30" t="s">
        <v>579</v>
      </c>
      <c r="C8" s="31" t="s">
        <v>578</v>
      </c>
      <c r="D8" s="112" t="s">
        <v>439</v>
      </c>
      <c r="E8" s="26">
        <f t="shared" si="0"/>
        <v>243</v>
      </c>
      <c r="F8" s="62">
        <v>32</v>
      </c>
      <c r="G8" s="28">
        <v>9</v>
      </c>
      <c r="H8" s="28">
        <v>40</v>
      </c>
      <c r="I8" s="28"/>
      <c r="J8" s="28"/>
      <c r="K8" s="28">
        <v>22</v>
      </c>
      <c r="L8" s="28">
        <v>60</v>
      </c>
      <c r="M8" s="63">
        <v>80</v>
      </c>
    </row>
    <row r="9" spans="1:13" ht="12.75">
      <c r="A9" s="105">
        <v>6</v>
      </c>
      <c r="B9" s="30" t="s">
        <v>576</v>
      </c>
      <c r="C9" s="31" t="s">
        <v>268</v>
      </c>
      <c r="D9" s="112" t="s">
        <v>100</v>
      </c>
      <c r="E9" s="26">
        <f t="shared" si="0"/>
        <v>242</v>
      </c>
      <c r="F9" s="62">
        <v>40</v>
      </c>
      <c r="G9" s="28" t="s">
        <v>1245</v>
      </c>
      <c r="H9" s="28">
        <v>36</v>
      </c>
      <c r="I9" s="28">
        <v>45</v>
      </c>
      <c r="J9" s="28" t="s">
        <v>1240</v>
      </c>
      <c r="K9" s="28">
        <v>36</v>
      </c>
      <c r="L9" s="28">
        <v>40</v>
      </c>
      <c r="M9" s="63">
        <v>45</v>
      </c>
    </row>
    <row r="10" spans="1:13" ht="12.75">
      <c r="A10" s="105">
        <v>7</v>
      </c>
      <c r="B10" s="30" t="s">
        <v>585</v>
      </c>
      <c r="C10" s="31" t="s">
        <v>584</v>
      </c>
      <c r="D10" s="112" t="s">
        <v>425</v>
      </c>
      <c r="E10" s="26">
        <f t="shared" si="0"/>
        <v>236</v>
      </c>
      <c r="F10" s="62" t="s">
        <v>1258</v>
      </c>
      <c r="G10" s="28">
        <v>20</v>
      </c>
      <c r="H10" s="28" t="s">
        <v>1251</v>
      </c>
      <c r="I10" s="28">
        <v>36</v>
      </c>
      <c r="J10" s="28">
        <v>50</v>
      </c>
      <c r="K10" s="28">
        <v>80</v>
      </c>
      <c r="L10" s="28">
        <v>50</v>
      </c>
      <c r="M10" s="63"/>
    </row>
    <row r="11" spans="1:13" ht="12.75">
      <c r="A11" s="105">
        <v>8</v>
      </c>
      <c r="B11" s="30" t="s">
        <v>583</v>
      </c>
      <c r="C11" s="31" t="s">
        <v>1315</v>
      </c>
      <c r="D11" s="112" t="s">
        <v>94</v>
      </c>
      <c r="E11" s="26">
        <f t="shared" si="0"/>
        <v>204</v>
      </c>
      <c r="F11" s="62">
        <v>18</v>
      </c>
      <c r="G11" s="28" t="s">
        <v>1259</v>
      </c>
      <c r="H11" s="28">
        <v>45</v>
      </c>
      <c r="I11" s="28">
        <v>32</v>
      </c>
      <c r="J11" s="28">
        <v>15</v>
      </c>
      <c r="K11" s="28" t="s">
        <v>1243</v>
      </c>
      <c r="L11" s="28">
        <v>80</v>
      </c>
      <c r="M11" s="63">
        <v>14</v>
      </c>
    </row>
    <row r="12" spans="1:13" ht="12.75">
      <c r="A12" s="105">
        <v>9</v>
      </c>
      <c r="B12" s="30" t="s">
        <v>538</v>
      </c>
      <c r="C12" s="31" t="s">
        <v>502</v>
      </c>
      <c r="D12" s="112" t="s">
        <v>431</v>
      </c>
      <c r="E12" s="26">
        <f t="shared" si="0"/>
        <v>197</v>
      </c>
      <c r="F12" s="62">
        <v>22</v>
      </c>
      <c r="G12" s="28" t="s">
        <v>1256</v>
      </c>
      <c r="H12" s="28">
        <v>22</v>
      </c>
      <c r="I12" s="28" t="s">
        <v>1251</v>
      </c>
      <c r="J12" s="28">
        <v>45</v>
      </c>
      <c r="K12" s="28">
        <v>50</v>
      </c>
      <c r="L12" s="28">
        <v>29</v>
      </c>
      <c r="M12" s="63">
        <v>29</v>
      </c>
    </row>
    <row r="13" spans="1:13" ht="12.75">
      <c r="A13" s="105">
        <v>10</v>
      </c>
      <c r="B13" s="30" t="s">
        <v>580</v>
      </c>
      <c r="C13" s="31" t="s">
        <v>9</v>
      </c>
      <c r="D13" s="112" t="s">
        <v>440</v>
      </c>
      <c r="E13" s="26">
        <f t="shared" si="0"/>
        <v>193</v>
      </c>
      <c r="F13" s="62">
        <v>26</v>
      </c>
      <c r="G13" s="28"/>
      <c r="H13" s="28">
        <v>29</v>
      </c>
      <c r="I13" s="28">
        <v>16</v>
      </c>
      <c r="J13" s="28">
        <v>40</v>
      </c>
      <c r="K13" s="28">
        <v>60</v>
      </c>
      <c r="L13" s="28" t="s">
        <v>1259</v>
      </c>
      <c r="M13" s="63">
        <v>22</v>
      </c>
    </row>
    <row r="14" spans="1:16" ht="12.75">
      <c r="A14" s="105">
        <v>11</v>
      </c>
      <c r="B14" s="30" t="s">
        <v>581</v>
      </c>
      <c r="C14" s="31" t="s">
        <v>10</v>
      </c>
      <c r="D14" s="112" t="s">
        <v>1310</v>
      </c>
      <c r="E14" s="26">
        <f t="shared" si="0"/>
        <v>182</v>
      </c>
      <c r="F14" s="62">
        <v>24</v>
      </c>
      <c r="G14" s="28" t="s">
        <v>1243</v>
      </c>
      <c r="H14" s="28" t="s">
        <v>1244</v>
      </c>
      <c r="I14" s="28">
        <v>40</v>
      </c>
      <c r="J14" s="28">
        <v>32</v>
      </c>
      <c r="K14" s="28">
        <v>26</v>
      </c>
      <c r="L14" s="28">
        <v>45</v>
      </c>
      <c r="M14" s="63">
        <v>15</v>
      </c>
      <c r="P14" s="82"/>
    </row>
    <row r="15" spans="1:13" ht="12.75">
      <c r="A15" s="105">
        <v>12</v>
      </c>
      <c r="B15" s="30" t="s">
        <v>43</v>
      </c>
      <c r="C15" s="31" t="s">
        <v>24</v>
      </c>
      <c r="D15" s="112" t="s">
        <v>81</v>
      </c>
      <c r="E15" s="26">
        <f t="shared" si="0"/>
        <v>172</v>
      </c>
      <c r="F15" s="62">
        <v>29</v>
      </c>
      <c r="G15" s="28">
        <v>12</v>
      </c>
      <c r="H15" s="28">
        <v>26</v>
      </c>
      <c r="I15" s="28"/>
      <c r="J15" s="28"/>
      <c r="K15" s="28">
        <v>29</v>
      </c>
      <c r="L15" s="28">
        <v>36</v>
      </c>
      <c r="M15" s="63">
        <v>40</v>
      </c>
    </row>
    <row r="16" spans="1:13" ht="12.75">
      <c r="A16" s="105">
        <v>13</v>
      </c>
      <c r="B16" s="30" t="s">
        <v>11</v>
      </c>
      <c r="C16" s="31" t="s">
        <v>571</v>
      </c>
      <c r="D16" s="112" t="s">
        <v>1142</v>
      </c>
      <c r="E16" s="74">
        <f t="shared" si="0"/>
        <v>169</v>
      </c>
      <c r="F16" s="62">
        <v>80</v>
      </c>
      <c r="G16" s="28">
        <v>29</v>
      </c>
      <c r="H16" s="28">
        <v>60</v>
      </c>
      <c r="I16" s="28"/>
      <c r="J16" s="28"/>
      <c r="K16" s="28"/>
      <c r="L16" s="28"/>
      <c r="M16" s="63"/>
    </row>
    <row r="17" spans="1:13" ht="12.75">
      <c r="A17" s="105">
        <v>14</v>
      </c>
      <c r="B17" s="30" t="s">
        <v>593</v>
      </c>
      <c r="C17" s="31" t="s">
        <v>592</v>
      </c>
      <c r="D17" s="112" t="s">
        <v>443</v>
      </c>
      <c r="E17" s="26">
        <f t="shared" si="0"/>
        <v>149</v>
      </c>
      <c r="F17" s="62" t="s">
        <v>1255</v>
      </c>
      <c r="G17" s="28" t="s">
        <v>1255</v>
      </c>
      <c r="H17" s="28">
        <v>12</v>
      </c>
      <c r="I17" s="28">
        <v>22</v>
      </c>
      <c r="J17" s="28">
        <v>24</v>
      </c>
      <c r="K17" s="28">
        <v>45</v>
      </c>
      <c r="L17" s="28">
        <v>22</v>
      </c>
      <c r="M17" s="63">
        <v>24</v>
      </c>
    </row>
    <row r="18" spans="1:13" ht="12.75">
      <c r="A18" s="105">
        <v>14</v>
      </c>
      <c r="B18" s="30" t="s">
        <v>582</v>
      </c>
      <c r="C18" s="31" t="s">
        <v>243</v>
      </c>
      <c r="D18" s="112" t="s">
        <v>82</v>
      </c>
      <c r="E18" s="26">
        <f t="shared" si="0"/>
        <v>149</v>
      </c>
      <c r="F18" s="62">
        <v>20</v>
      </c>
      <c r="G18" s="28">
        <v>40</v>
      </c>
      <c r="H18" s="28">
        <v>18</v>
      </c>
      <c r="I18" s="28">
        <v>15</v>
      </c>
      <c r="J18" s="28">
        <v>20</v>
      </c>
      <c r="K18" s="28"/>
      <c r="L18" s="28"/>
      <c r="M18" s="63">
        <v>36</v>
      </c>
    </row>
    <row r="19" spans="1:13" ht="12.75">
      <c r="A19" s="105">
        <v>16</v>
      </c>
      <c r="B19" s="30" t="s">
        <v>590</v>
      </c>
      <c r="C19" s="31" t="s">
        <v>240</v>
      </c>
      <c r="D19" s="112" t="s">
        <v>442</v>
      </c>
      <c r="E19" s="26">
        <f t="shared" si="0"/>
        <v>143</v>
      </c>
      <c r="F19" s="62" t="s">
        <v>1260</v>
      </c>
      <c r="G19" s="28">
        <v>22</v>
      </c>
      <c r="H19" s="28" t="s">
        <v>1254</v>
      </c>
      <c r="I19" s="28">
        <v>18</v>
      </c>
      <c r="J19" s="28">
        <v>29</v>
      </c>
      <c r="K19" s="28">
        <v>24</v>
      </c>
      <c r="L19" s="28">
        <v>32</v>
      </c>
      <c r="M19" s="63">
        <v>18</v>
      </c>
    </row>
    <row r="20" spans="1:13" ht="12.75">
      <c r="A20" s="105">
        <v>17</v>
      </c>
      <c r="B20" s="30" t="s">
        <v>214</v>
      </c>
      <c r="C20" s="31" t="s">
        <v>598</v>
      </c>
      <c r="D20" s="112" t="s">
        <v>436</v>
      </c>
      <c r="E20" s="26">
        <f t="shared" si="0"/>
        <v>132</v>
      </c>
      <c r="F20" s="62" t="s">
        <v>1247</v>
      </c>
      <c r="G20" s="28">
        <v>16</v>
      </c>
      <c r="H20" s="28">
        <v>14</v>
      </c>
      <c r="I20" s="28">
        <v>26</v>
      </c>
      <c r="J20" s="28">
        <v>36</v>
      </c>
      <c r="K20" s="28"/>
      <c r="L20" s="28">
        <v>24</v>
      </c>
      <c r="M20" s="63">
        <v>16</v>
      </c>
    </row>
    <row r="21" spans="1:13" ht="12.75">
      <c r="A21" s="105">
        <v>18</v>
      </c>
      <c r="B21" s="30" t="s">
        <v>11</v>
      </c>
      <c r="C21" s="31" t="s">
        <v>577</v>
      </c>
      <c r="D21" s="112" t="s">
        <v>1142</v>
      </c>
      <c r="E21" s="26">
        <f t="shared" si="0"/>
        <v>122</v>
      </c>
      <c r="F21" s="62">
        <v>36</v>
      </c>
      <c r="G21" s="28">
        <v>36</v>
      </c>
      <c r="H21" s="28">
        <v>24</v>
      </c>
      <c r="I21" s="28"/>
      <c r="J21" s="28"/>
      <c r="K21" s="28"/>
      <c r="L21" s="28"/>
      <c r="M21" s="63">
        <v>26</v>
      </c>
    </row>
    <row r="22" spans="1:16" ht="12.75">
      <c r="A22" s="105">
        <v>19</v>
      </c>
      <c r="B22" s="30" t="s">
        <v>510</v>
      </c>
      <c r="C22" s="31" t="s">
        <v>804</v>
      </c>
      <c r="D22" s="112" t="s">
        <v>136</v>
      </c>
      <c r="E22" s="26">
        <f t="shared" si="0"/>
        <v>110</v>
      </c>
      <c r="F22" s="62"/>
      <c r="G22" s="28">
        <v>45</v>
      </c>
      <c r="H22" s="28">
        <v>3</v>
      </c>
      <c r="I22" s="28">
        <v>3</v>
      </c>
      <c r="J22" s="28">
        <v>14</v>
      </c>
      <c r="K22" s="28">
        <v>32</v>
      </c>
      <c r="L22" s="28" t="s">
        <v>1246</v>
      </c>
      <c r="M22" s="63">
        <v>13</v>
      </c>
      <c r="P22" s="82"/>
    </row>
    <row r="23" spans="1:13" ht="12.75">
      <c r="A23" s="105">
        <v>20</v>
      </c>
      <c r="B23" s="30" t="s">
        <v>586</v>
      </c>
      <c r="C23" s="31" t="s">
        <v>9</v>
      </c>
      <c r="D23" s="112" t="s">
        <v>434</v>
      </c>
      <c r="E23" s="26">
        <f t="shared" si="0"/>
        <v>91</v>
      </c>
      <c r="F23" s="62">
        <v>15</v>
      </c>
      <c r="G23" s="28">
        <v>32</v>
      </c>
      <c r="H23" s="28">
        <v>13</v>
      </c>
      <c r="I23" s="28"/>
      <c r="J23" s="28">
        <v>11</v>
      </c>
      <c r="K23" s="28">
        <v>10</v>
      </c>
      <c r="L23" s="28"/>
      <c r="M23" s="63">
        <v>10</v>
      </c>
    </row>
    <row r="24" spans="1:13" ht="12.75">
      <c r="A24" s="105">
        <v>21</v>
      </c>
      <c r="B24" s="30" t="s">
        <v>588</v>
      </c>
      <c r="C24" s="31" t="s">
        <v>587</v>
      </c>
      <c r="D24" s="112" t="s">
        <v>441</v>
      </c>
      <c r="E24" s="26">
        <f t="shared" si="0"/>
        <v>89</v>
      </c>
      <c r="F24" s="62">
        <v>14</v>
      </c>
      <c r="G24" s="28"/>
      <c r="H24" s="28">
        <v>10</v>
      </c>
      <c r="I24" s="28"/>
      <c r="J24" s="28"/>
      <c r="K24" s="28">
        <v>40</v>
      </c>
      <c r="L24" s="28">
        <v>14</v>
      </c>
      <c r="M24" s="63">
        <v>11</v>
      </c>
    </row>
    <row r="25" spans="1:13" ht="12.75">
      <c r="A25" s="105">
        <v>22</v>
      </c>
      <c r="B25" s="30" t="s">
        <v>579</v>
      </c>
      <c r="C25" s="31" t="s">
        <v>599</v>
      </c>
      <c r="D25" s="112" t="s">
        <v>439</v>
      </c>
      <c r="E25" s="26">
        <f t="shared" si="0"/>
        <v>87</v>
      </c>
      <c r="F25" s="62">
        <v>6</v>
      </c>
      <c r="G25" s="28" t="s">
        <v>1246</v>
      </c>
      <c r="H25" s="28"/>
      <c r="I25" s="28">
        <v>14</v>
      </c>
      <c r="J25" s="28">
        <v>3</v>
      </c>
      <c r="K25" s="28">
        <v>18</v>
      </c>
      <c r="L25" s="28">
        <v>26</v>
      </c>
      <c r="M25" s="63">
        <v>20</v>
      </c>
    </row>
    <row r="26" spans="1:13" ht="12.75">
      <c r="A26" s="105">
        <v>23</v>
      </c>
      <c r="B26" s="30" t="s">
        <v>802</v>
      </c>
      <c r="C26" s="31" t="s">
        <v>803</v>
      </c>
      <c r="D26" s="112" t="s">
        <v>1143</v>
      </c>
      <c r="E26" s="26">
        <f t="shared" si="0"/>
        <v>76</v>
      </c>
      <c r="F26" s="62"/>
      <c r="G26" s="28">
        <v>50</v>
      </c>
      <c r="H26" s="28">
        <v>16</v>
      </c>
      <c r="I26" s="28"/>
      <c r="J26" s="28">
        <v>10</v>
      </c>
      <c r="K26" s="28"/>
      <c r="L26" s="28"/>
      <c r="M26" s="63"/>
    </row>
    <row r="27" spans="1:13" ht="12.75">
      <c r="A27" s="105">
        <v>24</v>
      </c>
      <c r="B27" s="30" t="s">
        <v>597</v>
      </c>
      <c r="C27" s="31" t="s">
        <v>596</v>
      </c>
      <c r="D27" s="112" t="s">
        <v>445</v>
      </c>
      <c r="E27" s="26">
        <f t="shared" si="0"/>
        <v>66</v>
      </c>
      <c r="F27" s="62">
        <v>8</v>
      </c>
      <c r="G27" s="28">
        <v>8</v>
      </c>
      <c r="H27" s="28"/>
      <c r="I27" s="28"/>
      <c r="J27" s="28">
        <v>22</v>
      </c>
      <c r="K27" s="28">
        <v>20</v>
      </c>
      <c r="L27" s="28"/>
      <c r="M27" s="63">
        <v>8</v>
      </c>
    </row>
    <row r="28" spans="1:13" ht="12.75">
      <c r="A28" s="105">
        <v>25</v>
      </c>
      <c r="B28" s="30" t="s">
        <v>603</v>
      </c>
      <c r="C28" s="31" t="s">
        <v>602</v>
      </c>
      <c r="D28" s="112" t="s">
        <v>446</v>
      </c>
      <c r="E28" s="26">
        <f t="shared" si="0"/>
        <v>61</v>
      </c>
      <c r="F28" s="62" t="s">
        <v>1261</v>
      </c>
      <c r="G28" s="28"/>
      <c r="H28" s="28">
        <v>5</v>
      </c>
      <c r="I28" s="28">
        <v>11</v>
      </c>
      <c r="J28" s="28">
        <v>4</v>
      </c>
      <c r="K28" s="28">
        <v>13</v>
      </c>
      <c r="L28" s="28">
        <v>16</v>
      </c>
      <c r="M28" s="63">
        <v>12</v>
      </c>
    </row>
    <row r="29" spans="1:13" ht="12.75">
      <c r="A29" s="105">
        <v>26</v>
      </c>
      <c r="B29" s="30" t="s">
        <v>1067</v>
      </c>
      <c r="C29" s="31" t="s">
        <v>551</v>
      </c>
      <c r="D29" s="112" t="s">
        <v>888</v>
      </c>
      <c r="E29" s="26">
        <f t="shared" si="0"/>
        <v>50</v>
      </c>
      <c r="F29" s="62"/>
      <c r="G29" s="28"/>
      <c r="H29" s="28"/>
      <c r="I29" s="28">
        <v>50</v>
      </c>
      <c r="J29" s="28"/>
      <c r="K29" s="28"/>
      <c r="L29" s="28"/>
      <c r="M29" s="63"/>
    </row>
    <row r="30" spans="1:13" ht="12.75">
      <c r="A30" s="105">
        <v>27</v>
      </c>
      <c r="B30" s="30" t="s">
        <v>606</v>
      </c>
      <c r="C30" s="31" t="s">
        <v>605</v>
      </c>
      <c r="D30" s="112" t="s">
        <v>448</v>
      </c>
      <c r="E30" s="26">
        <f t="shared" si="0"/>
        <v>48</v>
      </c>
      <c r="F30" s="62">
        <v>1</v>
      </c>
      <c r="G30" s="28">
        <v>15</v>
      </c>
      <c r="H30" s="28">
        <v>7</v>
      </c>
      <c r="I30" s="28"/>
      <c r="J30" s="28">
        <v>16</v>
      </c>
      <c r="K30" s="28"/>
      <c r="L30" s="28"/>
      <c r="M30" s="63">
        <v>9</v>
      </c>
    </row>
    <row r="31" spans="1:13" ht="12.75">
      <c r="A31" s="105">
        <v>28</v>
      </c>
      <c r="B31" s="30" t="s">
        <v>1069</v>
      </c>
      <c r="C31" s="31" t="s">
        <v>1070</v>
      </c>
      <c r="D31" s="112" t="s">
        <v>98</v>
      </c>
      <c r="E31" s="26">
        <f t="shared" si="0"/>
        <v>44</v>
      </c>
      <c r="F31" s="62"/>
      <c r="G31" s="28"/>
      <c r="H31" s="28"/>
      <c r="I31" s="28">
        <v>24</v>
      </c>
      <c r="J31" s="28"/>
      <c r="K31" s="28">
        <v>2</v>
      </c>
      <c r="L31" s="28">
        <v>18</v>
      </c>
      <c r="M31" s="63"/>
    </row>
    <row r="32" spans="1:13" ht="12.75">
      <c r="A32" s="105">
        <v>29</v>
      </c>
      <c r="B32" s="30" t="s">
        <v>916</v>
      </c>
      <c r="C32" s="31" t="s">
        <v>479</v>
      </c>
      <c r="D32" s="112" t="s">
        <v>92</v>
      </c>
      <c r="E32" s="26">
        <f t="shared" si="0"/>
        <v>37</v>
      </c>
      <c r="F32" s="62"/>
      <c r="G32" s="28"/>
      <c r="H32" s="28">
        <v>6</v>
      </c>
      <c r="I32" s="28">
        <v>13</v>
      </c>
      <c r="J32" s="28">
        <v>8</v>
      </c>
      <c r="K32" s="28">
        <v>7</v>
      </c>
      <c r="L32" s="28">
        <v>3</v>
      </c>
      <c r="M32" s="63"/>
    </row>
    <row r="33" spans="1:13" ht="12.75">
      <c r="A33" s="105">
        <v>30</v>
      </c>
      <c r="B33" s="30" t="s">
        <v>44</v>
      </c>
      <c r="C33" s="31" t="s">
        <v>1082</v>
      </c>
      <c r="D33" s="112" t="s">
        <v>396</v>
      </c>
      <c r="E33" s="136">
        <f t="shared" si="0"/>
        <v>36</v>
      </c>
      <c r="F33" s="245"/>
      <c r="G33" s="141"/>
      <c r="H33" s="141"/>
      <c r="I33" s="141">
        <v>2</v>
      </c>
      <c r="J33" s="141">
        <v>18</v>
      </c>
      <c r="K33" s="141">
        <v>16</v>
      </c>
      <c r="L33" s="141"/>
      <c r="M33" s="246"/>
    </row>
    <row r="34" spans="1:13" ht="13.5" thickBot="1">
      <c r="A34" s="34">
        <v>30</v>
      </c>
      <c r="B34" s="146" t="s">
        <v>41</v>
      </c>
      <c r="C34" s="46" t="s">
        <v>589</v>
      </c>
      <c r="D34" s="148" t="s">
        <v>137</v>
      </c>
      <c r="E34" s="36">
        <f t="shared" si="0"/>
        <v>36</v>
      </c>
      <c r="F34" s="247">
        <v>13</v>
      </c>
      <c r="G34" s="38">
        <v>5</v>
      </c>
      <c r="H34" s="38">
        <v>9</v>
      </c>
      <c r="I34" s="38"/>
      <c r="J34" s="38"/>
      <c r="K34" s="38"/>
      <c r="L34" s="38">
        <v>9</v>
      </c>
      <c r="M34" s="242"/>
    </row>
    <row r="35" spans="1:13" ht="12.75">
      <c r="A35" s="127">
        <v>32</v>
      </c>
      <c r="B35" s="147" t="s">
        <v>1074</v>
      </c>
      <c r="C35" s="91" t="s">
        <v>1075</v>
      </c>
      <c r="D35" s="153" t="s">
        <v>1076</v>
      </c>
      <c r="E35" s="95">
        <f t="shared" si="0"/>
        <v>34</v>
      </c>
      <c r="F35" s="248"/>
      <c r="G35" s="59"/>
      <c r="H35" s="59"/>
      <c r="I35" s="59">
        <v>8</v>
      </c>
      <c r="J35" s="59">
        <v>6</v>
      </c>
      <c r="K35" s="59"/>
      <c r="L35" s="59">
        <v>20</v>
      </c>
      <c r="M35" s="243"/>
    </row>
    <row r="36" spans="1:13" ht="12.75">
      <c r="A36" s="105">
        <v>33</v>
      </c>
      <c r="B36" s="30" t="s">
        <v>580</v>
      </c>
      <c r="C36" s="31" t="s">
        <v>589</v>
      </c>
      <c r="D36" s="112" t="s">
        <v>440</v>
      </c>
      <c r="E36" s="26">
        <f aca="true" t="shared" si="1" ref="E36:E61">SUM(F36:M36)</f>
        <v>30</v>
      </c>
      <c r="F36" s="62">
        <v>5</v>
      </c>
      <c r="G36" s="28"/>
      <c r="H36" s="28"/>
      <c r="I36" s="28">
        <v>12</v>
      </c>
      <c r="J36" s="28">
        <v>13</v>
      </c>
      <c r="K36" s="28"/>
      <c r="L36" s="28"/>
      <c r="M36" s="63"/>
    </row>
    <row r="37" spans="1:13" ht="12.75">
      <c r="A37" s="105">
        <v>33</v>
      </c>
      <c r="B37" s="30" t="s">
        <v>604</v>
      </c>
      <c r="C37" s="31" t="s">
        <v>531</v>
      </c>
      <c r="D37" s="112" t="s">
        <v>447</v>
      </c>
      <c r="E37" s="26">
        <f t="shared" si="1"/>
        <v>30</v>
      </c>
      <c r="F37" s="62">
        <v>2</v>
      </c>
      <c r="G37" s="28">
        <v>6</v>
      </c>
      <c r="H37" s="28"/>
      <c r="I37" s="28">
        <v>5</v>
      </c>
      <c r="J37" s="28">
        <v>5</v>
      </c>
      <c r="K37" s="28"/>
      <c r="L37" s="28">
        <v>12</v>
      </c>
      <c r="M37" s="63"/>
    </row>
    <row r="38" spans="1:13" ht="12.75">
      <c r="A38" s="105">
        <v>35</v>
      </c>
      <c r="B38" s="30" t="s">
        <v>273</v>
      </c>
      <c r="C38" s="31" t="s">
        <v>1068</v>
      </c>
      <c r="D38" s="112" t="s">
        <v>149</v>
      </c>
      <c r="E38" s="26">
        <f t="shared" si="1"/>
        <v>29</v>
      </c>
      <c r="F38" s="62"/>
      <c r="G38" s="28"/>
      <c r="H38" s="28"/>
      <c r="I38" s="28">
        <v>29</v>
      </c>
      <c r="J38" s="28"/>
      <c r="K38" s="28"/>
      <c r="L38" s="28"/>
      <c r="M38" s="63"/>
    </row>
    <row r="39" spans="1:13" ht="12.75">
      <c r="A39" s="105">
        <v>36</v>
      </c>
      <c r="B39" s="30" t="s">
        <v>109</v>
      </c>
      <c r="C39" s="31" t="s">
        <v>807</v>
      </c>
      <c r="D39" s="112" t="s">
        <v>136</v>
      </c>
      <c r="E39" s="26">
        <f t="shared" si="1"/>
        <v>28</v>
      </c>
      <c r="F39" s="62"/>
      <c r="G39" s="28">
        <v>4</v>
      </c>
      <c r="H39" s="28"/>
      <c r="I39" s="28"/>
      <c r="J39" s="28">
        <v>12</v>
      </c>
      <c r="K39" s="28">
        <v>12</v>
      </c>
      <c r="L39" s="28"/>
      <c r="M39" s="63"/>
    </row>
    <row r="40" spans="1:13" ht="12.75">
      <c r="A40" s="105">
        <v>36</v>
      </c>
      <c r="B40" s="30" t="s">
        <v>595</v>
      </c>
      <c r="C40" s="31" t="s">
        <v>594</v>
      </c>
      <c r="D40" s="112" t="s">
        <v>444</v>
      </c>
      <c r="E40" s="26">
        <f t="shared" si="1"/>
        <v>28</v>
      </c>
      <c r="F40" s="62">
        <v>9</v>
      </c>
      <c r="G40" s="28"/>
      <c r="H40" s="28">
        <v>11</v>
      </c>
      <c r="I40" s="28"/>
      <c r="J40" s="28"/>
      <c r="K40" s="28"/>
      <c r="L40" s="28">
        <v>8</v>
      </c>
      <c r="M40" s="63"/>
    </row>
    <row r="41" spans="1:13" ht="12.75">
      <c r="A41" s="105">
        <v>38</v>
      </c>
      <c r="B41" s="30" t="s">
        <v>809</v>
      </c>
      <c r="C41" s="31" t="s">
        <v>810</v>
      </c>
      <c r="D41" s="112" t="s">
        <v>232</v>
      </c>
      <c r="E41" s="136">
        <f t="shared" si="1"/>
        <v>26</v>
      </c>
      <c r="F41" s="62"/>
      <c r="G41" s="28">
        <v>2</v>
      </c>
      <c r="H41" s="28">
        <v>4</v>
      </c>
      <c r="I41" s="28">
        <v>10</v>
      </c>
      <c r="J41" s="28">
        <v>7</v>
      </c>
      <c r="K41" s="28">
        <v>3</v>
      </c>
      <c r="L41" s="28" t="s">
        <v>1239</v>
      </c>
      <c r="M41" s="63"/>
    </row>
    <row r="42" spans="1:13" ht="12.75">
      <c r="A42" s="105">
        <v>39</v>
      </c>
      <c r="B42" s="30" t="s">
        <v>42</v>
      </c>
      <c r="C42" s="31" t="s">
        <v>805</v>
      </c>
      <c r="D42" s="112" t="s">
        <v>153</v>
      </c>
      <c r="E42" s="26">
        <f t="shared" si="1"/>
        <v>24</v>
      </c>
      <c r="F42" s="248"/>
      <c r="G42" s="59">
        <v>24</v>
      </c>
      <c r="H42" s="59"/>
      <c r="I42" s="59"/>
      <c r="J42" s="59"/>
      <c r="K42" s="59"/>
      <c r="L42" s="59"/>
      <c r="M42" s="243"/>
    </row>
    <row r="43" spans="1:13" ht="12.75">
      <c r="A43" s="105">
        <v>40</v>
      </c>
      <c r="B43" s="30" t="s">
        <v>290</v>
      </c>
      <c r="C43" s="31" t="s">
        <v>918</v>
      </c>
      <c r="D43" s="112" t="s">
        <v>919</v>
      </c>
      <c r="E43" s="26">
        <f t="shared" si="1"/>
        <v>20</v>
      </c>
      <c r="F43" s="33"/>
      <c r="G43" s="28"/>
      <c r="H43" s="28">
        <v>1</v>
      </c>
      <c r="I43" s="28"/>
      <c r="J43" s="28"/>
      <c r="K43" s="28">
        <v>15</v>
      </c>
      <c r="L43" s="28">
        <v>4</v>
      </c>
      <c r="M43" s="63"/>
    </row>
    <row r="44" spans="1:13" ht="12.75">
      <c r="A44" s="105">
        <v>41</v>
      </c>
      <c r="B44" s="30" t="s">
        <v>601</v>
      </c>
      <c r="C44" s="31" t="s">
        <v>600</v>
      </c>
      <c r="D44" s="112" t="s">
        <v>81</v>
      </c>
      <c r="E44" s="95">
        <f t="shared" si="1"/>
        <v>19</v>
      </c>
      <c r="F44" s="33">
        <v>4</v>
      </c>
      <c r="G44" s="28"/>
      <c r="H44" s="28"/>
      <c r="I44" s="28"/>
      <c r="J44" s="28"/>
      <c r="K44" s="28"/>
      <c r="L44" s="28">
        <v>15</v>
      </c>
      <c r="M44" s="63"/>
    </row>
    <row r="45" spans="1:13" ht="12.75">
      <c r="A45" s="105">
        <v>41</v>
      </c>
      <c r="B45" s="30" t="s">
        <v>1071</v>
      </c>
      <c r="C45" s="31" t="s">
        <v>1072</v>
      </c>
      <c r="D45" s="112" t="s">
        <v>1073</v>
      </c>
      <c r="E45" s="26">
        <f t="shared" si="1"/>
        <v>19</v>
      </c>
      <c r="F45" s="33"/>
      <c r="G45" s="28"/>
      <c r="H45" s="28"/>
      <c r="I45" s="28">
        <v>9</v>
      </c>
      <c r="J45" s="28"/>
      <c r="K45" s="28"/>
      <c r="L45" s="28">
        <v>10</v>
      </c>
      <c r="M45" s="63"/>
    </row>
    <row r="46" spans="1:13" ht="12.75">
      <c r="A46" s="105">
        <v>43</v>
      </c>
      <c r="B46" s="30" t="s">
        <v>382</v>
      </c>
      <c r="C46" s="31" t="s">
        <v>515</v>
      </c>
      <c r="D46" s="112" t="s">
        <v>94</v>
      </c>
      <c r="E46" s="26">
        <f t="shared" si="1"/>
        <v>17</v>
      </c>
      <c r="F46" s="33"/>
      <c r="G46" s="28"/>
      <c r="H46" s="28"/>
      <c r="I46" s="28">
        <v>6</v>
      </c>
      <c r="J46" s="28"/>
      <c r="K46" s="28"/>
      <c r="L46" s="28">
        <v>11</v>
      </c>
      <c r="M46" s="63"/>
    </row>
    <row r="47" spans="1:13" ht="12.75">
      <c r="A47" s="105">
        <v>44</v>
      </c>
      <c r="B47" s="30" t="s">
        <v>44</v>
      </c>
      <c r="C47" s="31" t="s">
        <v>1180</v>
      </c>
      <c r="D47" s="112" t="s">
        <v>82</v>
      </c>
      <c r="E47" s="26">
        <f t="shared" si="1"/>
        <v>14</v>
      </c>
      <c r="F47" s="33"/>
      <c r="G47" s="28"/>
      <c r="H47" s="28"/>
      <c r="I47" s="28"/>
      <c r="J47" s="28"/>
      <c r="K47" s="28">
        <v>14</v>
      </c>
      <c r="L47" s="28"/>
      <c r="M47" s="63"/>
    </row>
    <row r="48" spans="1:13" ht="12.75">
      <c r="A48" s="105">
        <v>44</v>
      </c>
      <c r="B48" s="30" t="s">
        <v>1161</v>
      </c>
      <c r="C48" s="31" t="s">
        <v>1162</v>
      </c>
      <c r="D48" s="112" t="s">
        <v>449</v>
      </c>
      <c r="E48" s="26">
        <f t="shared" si="1"/>
        <v>14</v>
      </c>
      <c r="F48" s="33"/>
      <c r="G48" s="28"/>
      <c r="H48" s="28"/>
      <c r="I48" s="28"/>
      <c r="J48" s="28"/>
      <c r="K48" s="28">
        <v>9</v>
      </c>
      <c r="L48" s="28">
        <v>5</v>
      </c>
      <c r="M48" s="63"/>
    </row>
    <row r="49" spans="1:13" ht="12.75">
      <c r="A49" s="105">
        <v>46</v>
      </c>
      <c r="B49" s="30" t="s">
        <v>581</v>
      </c>
      <c r="C49" s="31" t="s">
        <v>591</v>
      </c>
      <c r="D49" s="112" t="s">
        <v>1310</v>
      </c>
      <c r="E49" s="26">
        <f t="shared" si="1"/>
        <v>11</v>
      </c>
      <c r="F49" s="33">
        <v>11</v>
      </c>
      <c r="G49" s="28"/>
      <c r="H49" s="28"/>
      <c r="I49" s="28"/>
      <c r="J49" s="28"/>
      <c r="K49" s="28"/>
      <c r="L49" s="28"/>
      <c r="M49" s="63"/>
    </row>
    <row r="50" spans="1:13" ht="12.75">
      <c r="A50" s="105">
        <v>47</v>
      </c>
      <c r="B50" s="30" t="s">
        <v>904</v>
      </c>
      <c r="C50" s="31" t="s">
        <v>917</v>
      </c>
      <c r="D50" s="112" t="s">
        <v>1313</v>
      </c>
      <c r="E50" s="26">
        <f t="shared" si="1"/>
        <v>10</v>
      </c>
      <c r="F50" s="33"/>
      <c r="G50" s="28"/>
      <c r="H50" s="28">
        <v>2</v>
      </c>
      <c r="I50" s="28"/>
      <c r="J50" s="28">
        <v>2</v>
      </c>
      <c r="K50" s="28">
        <v>6</v>
      </c>
      <c r="L50" s="28"/>
      <c r="M50" s="63"/>
    </row>
    <row r="51" spans="1:13" ht="12.75">
      <c r="A51" s="105">
        <v>48</v>
      </c>
      <c r="B51" s="194" t="s">
        <v>1127</v>
      </c>
      <c r="C51" s="196" t="s">
        <v>120</v>
      </c>
      <c r="D51" s="155" t="s">
        <v>139</v>
      </c>
      <c r="E51" s="202">
        <f t="shared" si="1"/>
        <v>9</v>
      </c>
      <c r="F51" s="244"/>
      <c r="G51" s="141"/>
      <c r="H51" s="141"/>
      <c r="I51" s="141"/>
      <c r="J51" s="141">
        <v>9</v>
      </c>
      <c r="K51" s="141"/>
      <c r="L51" s="141"/>
      <c r="M51" s="246"/>
    </row>
    <row r="52" spans="1:13" ht="12.75">
      <c r="A52" s="105">
        <v>49</v>
      </c>
      <c r="B52" s="30" t="s">
        <v>1181</v>
      </c>
      <c r="C52" s="31" t="s">
        <v>1182</v>
      </c>
      <c r="D52" s="112" t="s">
        <v>428</v>
      </c>
      <c r="E52" s="26">
        <f t="shared" si="1"/>
        <v>8</v>
      </c>
      <c r="F52" s="62"/>
      <c r="G52" s="28"/>
      <c r="H52" s="28"/>
      <c r="I52" s="28"/>
      <c r="J52" s="28"/>
      <c r="K52" s="28">
        <v>8</v>
      </c>
      <c r="L52" s="221"/>
      <c r="M52" s="63"/>
    </row>
    <row r="53" spans="1:13" ht="12.75">
      <c r="A53" s="105">
        <v>49</v>
      </c>
      <c r="B53" s="194" t="s">
        <v>1077</v>
      </c>
      <c r="C53" s="196" t="s">
        <v>1078</v>
      </c>
      <c r="D53" s="197" t="s">
        <v>1079</v>
      </c>
      <c r="E53" s="136">
        <f t="shared" si="1"/>
        <v>8</v>
      </c>
      <c r="F53" s="245"/>
      <c r="G53" s="141"/>
      <c r="H53" s="141"/>
      <c r="I53" s="141">
        <v>7</v>
      </c>
      <c r="J53" s="141">
        <v>1</v>
      </c>
      <c r="K53" s="141"/>
      <c r="L53" s="222"/>
      <c r="M53" s="246"/>
    </row>
    <row r="54" spans="1:13" ht="12.75">
      <c r="A54" s="105">
        <v>51</v>
      </c>
      <c r="B54" s="30" t="s">
        <v>806</v>
      </c>
      <c r="C54" s="31" t="s">
        <v>14</v>
      </c>
      <c r="D54" s="112" t="s">
        <v>434</v>
      </c>
      <c r="E54" s="26">
        <f t="shared" si="1"/>
        <v>7</v>
      </c>
      <c r="F54" s="33"/>
      <c r="G54" s="28">
        <v>7</v>
      </c>
      <c r="H54" s="28"/>
      <c r="I54" s="28"/>
      <c r="J54" s="28"/>
      <c r="K54" s="28"/>
      <c r="L54" s="28"/>
      <c r="M54" s="63"/>
    </row>
    <row r="55" spans="1:13" ht="12.75">
      <c r="A55" s="105">
        <v>51</v>
      </c>
      <c r="B55" s="30" t="s">
        <v>1192</v>
      </c>
      <c r="C55" s="31" t="s">
        <v>1193</v>
      </c>
      <c r="D55" s="112" t="s">
        <v>414</v>
      </c>
      <c r="E55" s="26">
        <f t="shared" si="1"/>
        <v>7</v>
      </c>
      <c r="F55" s="33"/>
      <c r="G55" s="28"/>
      <c r="H55" s="28"/>
      <c r="I55" s="28"/>
      <c r="J55" s="28"/>
      <c r="K55" s="28"/>
      <c r="L55" s="28">
        <v>7</v>
      </c>
      <c r="M55" s="63"/>
    </row>
    <row r="56" spans="1:13" ht="12.75">
      <c r="A56" s="105">
        <v>51</v>
      </c>
      <c r="B56" s="30" t="s">
        <v>906</v>
      </c>
      <c r="C56" s="31" t="s">
        <v>1083</v>
      </c>
      <c r="D56" s="112" t="s">
        <v>1084</v>
      </c>
      <c r="E56" s="26">
        <f t="shared" si="1"/>
        <v>7</v>
      </c>
      <c r="F56" s="33"/>
      <c r="G56" s="28"/>
      <c r="H56" s="28"/>
      <c r="I56" s="28">
        <v>1</v>
      </c>
      <c r="J56" s="28"/>
      <c r="K56" s="28"/>
      <c r="L56" s="28">
        <v>6</v>
      </c>
      <c r="M56" s="63"/>
    </row>
    <row r="57" spans="1:13" ht="12.75">
      <c r="A57" s="105">
        <v>54</v>
      </c>
      <c r="B57" s="30" t="s">
        <v>1080</v>
      </c>
      <c r="C57" s="31" t="s">
        <v>1081</v>
      </c>
      <c r="D57" s="112" t="s">
        <v>81</v>
      </c>
      <c r="E57" s="26">
        <f t="shared" si="1"/>
        <v>5</v>
      </c>
      <c r="F57" s="33"/>
      <c r="G57" s="28"/>
      <c r="H57" s="28"/>
      <c r="I57" s="28">
        <v>4</v>
      </c>
      <c r="J57" s="28"/>
      <c r="K57" s="28">
        <v>1</v>
      </c>
      <c r="L57" s="28"/>
      <c r="M57" s="63"/>
    </row>
    <row r="58" spans="1:13" ht="12.75">
      <c r="A58" s="105">
        <v>54</v>
      </c>
      <c r="B58" s="30" t="s">
        <v>1183</v>
      </c>
      <c r="C58" s="31" t="s">
        <v>1184</v>
      </c>
      <c r="D58" s="112" t="s">
        <v>1310</v>
      </c>
      <c r="E58" s="26">
        <f t="shared" si="1"/>
        <v>5</v>
      </c>
      <c r="F58" s="33"/>
      <c r="G58" s="28"/>
      <c r="H58" s="28"/>
      <c r="I58" s="28"/>
      <c r="J58" s="28"/>
      <c r="K58" s="28">
        <v>5</v>
      </c>
      <c r="L58" s="28"/>
      <c r="M58" s="63"/>
    </row>
    <row r="59" spans="1:13" ht="12.75">
      <c r="A59" s="105">
        <v>56</v>
      </c>
      <c r="B59" s="30" t="s">
        <v>1032</v>
      </c>
      <c r="C59" s="31" t="s">
        <v>1185</v>
      </c>
      <c r="D59" s="112" t="s">
        <v>1313</v>
      </c>
      <c r="E59" s="26">
        <f t="shared" si="1"/>
        <v>4</v>
      </c>
      <c r="F59" s="33"/>
      <c r="G59" s="28"/>
      <c r="H59" s="28"/>
      <c r="I59" s="28"/>
      <c r="J59" s="28"/>
      <c r="K59" s="28">
        <v>4</v>
      </c>
      <c r="L59" s="28"/>
      <c r="M59" s="63"/>
    </row>
    <row r="60" spans="1:13" ht="12.75">
      <c r="A60" s="105">
        <v>57</v>
      </c>
      <c r="B60" s="30" t="s">
        <v>699</v>
      </c>
      <c r="C60" s="31" t="s">
        <v>808</v>
      </c>
      <c r="D60" s="112" t="s">
        <v>422</v>
      </c>
      <c r="E60" s="26">
        <f t="shared" si="1"/>
        <v>3</v>
      </c>
      <c r="F60" s="33"/>
      <c r="G60" s="28">
        <v>3</v>
      </c>
      <c r="H60" s="28"/>
      <c r="I60" s="28"/>
      <c r="J60" s="28"/>
      <c r="K60" s="28"/>
      <c r="L60" s="28"/>
      <c r="M60" s="63"/>
    </row>
    <row r="61" spans="1:13" ht="13.5" thickBot="1">
      <c r="A61" s="34"/>
      <c r="B61" s="64"/>
      <c r="C61" s="46"/>
      <c r="D61" s="148"/>
      <c r="E61" s="36">
        <f t="shared" si="1"/>
        <v>0</v>
      </c>
      <c r="F61" s="241"/>
      <c r="G61" s="38"/>
      <c r="H61" s="38"/>
      <c r="I61" s="38"/>
      <c r="J61" s="38"/>
      <c r="K61" s="38"/>
      <c r="L61" s="38"/>
      <c r="M61" s="242"/>
    </row>
    <row r="62" spans="5:13" ht="12.75">
      <c r="E62" s="97"/>
      <c r="F62" s="40"/>
      <c r="G62" s="40"/>
      <c r="H62" s="41"/>
      <c r="I62" s="41"/>
      <c r="J62" s="41"/>
      <c r="L62" s="41"/>
      <c r="M62" s="40"/>
    </row>
    <row r="63" spans="5:13" ht="12.75">
      <c r="E63" s="97"/>
      <c r="F63" s="40"/>
      <c r="G63" s="40"/>
      <c r="H63" s="41"/>
      <c r="I63" s="41"/>
      <c r="J63" s="41"/>
      <c r="L63" s="41"/>
      <c r="M63" s="40"/>
    </row>
    <row r="64" spans="5:13" ht="12.75">
      <c r="E64" s="97"/>
      <c r="F64" s="40"/>
      <c r="G64" s="40"/>
      <c r="H64" s="41"/>
      <c r="I64" s="41"/>
      <c r="J64" s="41"/>
      <c r="L64" s="41"/>
      <c r="M64" s="40"/>
    </row>
    <row r="65" spans="5:13" ht="12.75">
      <c r="E65" s="97"/>
      <c r="F65" s="40"/>
      <c r="G65" s="40"/>
      <c r="H65" s="41"/>
      <c r="I65" s="41"/>
      <c r="J65" s="41"/>
      <c r="L65" s="41"/>
      <c r="M65" s="40"/>
    </row>
    <row r="66" spans="5:13" ht="12.75">
      <c r="E66" s="97"/>
      <c r="F66" s="40"/>
      <c r="G66" s="40"/>
      <c r="H66" s="41"/>
      <c r="I66" s="41"/>
      <c r="J66" s="41"/>
      <c r="L66" s="41"/>
      <c r="M66" s="40"/>
    </row>
    <row r="67" spans="5:13" ht="12.75">
      <c r="E67" s="97"/>
      <c r="F67" s="40"/>
      <c r="G67" s="40"/>
      <c r="H67" s="41"/>
      <c r="I67" s="41"/>
      <c r="J67" s="41"/>
      <c r="L67" s="41"/>
      <c r="M67" s="40"/>
    </row>
    <row r="68" spans="5:13" ht="12.75">
      <c r="E68" s="97"/>
      <c r="F68" s="40"/>
      <c r="G68" s="40"/>
      <c r="H68" s="41"/>
      <c r="I68" s="41"/>
      <c r="J68" s="41"/>
      <c r="L68" s="41"/>
      <c r="M68" s="40"/>
    </row>
    <row r="69" spans="5:13" ht="12.75">
      <c r="E69" s="97"/>
      <c r="F69" s="40"/>
      <c r="G69" s="40"/>
      <c r="H69" s="41"/>
      <c r="I69" s="41"/>
      <c r="J69" s="41"/>
      <c r="L69" s="41"/>
      <c r="M69" s="40"/>
    </row>
    <row r="70" spans="5:13" ht="12.75">
      <c r="E70" s="97"/>
      <c r="F70" s="40"/>
      <c r="G70" s="40"/>
      <c r="H70" s="41"/>
      <c r="I70" s="41"/>
      <c r="J70" s="41"/>
      <c r="L70" s="41"/>
      <c r="M70" s="40"/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8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7.00390625" style="0" customWidth="1"/>
    <col min="2" max="2" width="14.00390625" style="0" bestFit="1" customWidth="1"/>
    <col min="3" max="3" width="17.421875" style="0" customWidth="1"/>
    <col min="4" max="4" width="31.00390625" style="0" bestFit="1" customWidth="1"/>
    <col min="5" max="5" width="7.140625" style="0" bestFit="1" customWidth="1"/>
    <col min="6" max="8" width="4.00390625" style="0" bestFit="1" customWidth="1"/>
    <col min="9" max="9" width="4.00390625" style="0" customWidth="1"/>
    <col min="10" max="11" width="4.00390625" style="2" bestFit="1" customWidth="1"/>
    <col min="12" max="12" width="4.00390625" style="41" bestFit="1" customWidth="1"/>
    <col min="13" max="13" width="4.00390625" style="2" bestFit="1" customWidth="1"/>
    <col min="14" max="14" width="4.00390625" style="41" bestFit="1" customWidth="1"/>
    <col min="15" max="15" width="4.00390625" style="2" bestFit="1" customWidth="1"/>
    <col min="16" max="16" width="4.00390625" style="41" customWidth="1"/>
    <col min="17" max="17" width="4.00390625" style="41" bestFit="1" customWidth="1"/>
    <col min="18" max="18" width="4.00390625" style="41" customWidth="1"/>
    <col min="19" max="19" width="4.00390625" style="160" bestFit="1" customWidth="1"/>
  </cols>
  <sheetData>
    <row r="1" ht="18.75" thickBot="1">
      <c r="A1" s="1" t="s">
        <v>71</v>
      </c>
    </row>
    <row r="2" spans="1:19" ht="71.25" thickBot="1">
      <c r="A2" s="58"/>
      <c r="B2" s="71"/>
      <c r="C2" s="5" t="s">
        <v>288</v>
      </c>
      <c r="D2" s="6"/>
      <c r="E2" s="6"/>
      <c r="F2" s="7" t="s">
        <v>360</v>
      </c>
      <c r="G2" s="7" t="s">
        <v>360</v>
      </c>
      <c r="H2" s="7" t="s">
        <v>28</v>
      </c>
      <c r="I2" s="7" t="s">
        <v>28</v>
      </c>
      <c r="J2" s="8" t="s">
        <v>26</v>
      </c>
      <c r="K2" s="8" t="s">
        <v>69</v>
      </c>
      <c r="L2" s="8" t="s">
        <v>69</v>
      </c>
      <c r="M2" s="8" t="s">
        <v>69</v>
      </c>
      <c r="N2" s="8" t="s">
        <v>70</v>
      </c>
      <c r="O2" s="8" t="s">
        <v>70</v>
      </c>
      <c r="P2" s="8" t="s">
        <v>67</v>
      </c>
      <c r="Q2" s="8" t="s">
        <v>67</v>
      </c>
      <c r="R2" s="8" t="s">
        <v>67</v>
      </c>
      <c r="S2" s="269" t="s">
        <v>40</v>
      </c>
    </row>
    <row r="3" spans="1:19" ht="13.5" thickBot="1">
      <c r="A3" s="12" t="s">
        <v>64</v>
      </c>
      <c r="B3" s="72" t="s">
        <v>0</v>
      </c>
      <c r="C3" s="10" t="s">
        <v>1</v>
      </c>
      <c r="D3" s="11" t="s">
        <v>2</v>
      </c>
      <c r="E3" s="12" t="s">
        <v>3</v>
      </c>
      <c r="F3" s="163">
        <v>1</v>
      </c>
      <c r="G3" s="164">
        <v>2</v>
      </c>
      <c r="H3" s="164">
        <v>3</v>
      </c>
      <c r="I3" s="165">
        <v>4</v>
      </c>
      <c r="J3" s="166">
        <v>5</v>
      </c>
      <c r="K3" s="166">
        <v>6</v>
      </c>
      <c r="L3" s="167">
        <v>7</v>
      </c>
      <c r="M3" s="166">
        <v>8</v>
      </c>
      <c r="N3" s="166">
        <v>9</v>
      </c>
      <c r="O3" s="167">
        <v>10</v>
      </c>
      <c r="P3" s="166">
        <v>11</v>
      </c>
      <c r="Q3" s="166">
        <v>12</v>
      </c>
      <c r="R3" s="230">
        <v>13</v>
      </c>
      <c r="S3" s="270">
        <v>14</v>
      </c>
    </row>
    <row r="4" spans="1:21" ht="12.75">
      <c r="A4" s="168">
        <v>1</v>
      </c>
      <c r="B4" s="214" t="s">
        <v>121</v>
      </c>
      <c r="C4" s="215" t="s">
        <v>267</v>
      </c>
      <c r="D4" s="216" t="s">
        <v>1317</v>
      </c>
      <c r="E4" s="96">
        <f aca="true" t="shared" si="0" ref="E4:E35">SUM(F4:S4)</f>
        <v>580</v>
      </c>
      <c r="F4" s="169">
        <v>45</v>
      </c>
      <c r="G4" s="169">
        <v>60</v>
      </c>
      <c r="H4" s="170">
        <v>45</v>
      </c>
      <c r="I4" s="171">
        <v>24</v>
      </c>
      <c r="J4" s="172">
        <v>32</v>
      </c>
      <c r="K4" s="172">
        <v>18</v>
      </c>
      <c r="L4" s="172">
        <v>50</v>
      </c>
      <c r="M4" s="172">
        <v>40</v>
      </c>
      <c r="N4" s="172"/>
      <c r="O4" s="172">
        <v>40</v>
      </c>
      <c r="P4" s="172">
        <v>100</v>
      </c>
      <c r="Q4" s="172">
        <v>100</v>
      </c>
      <c r="R4" s="231"/>
      <c r="S4" s="271">
        <v>26</v>
      </c>
      <c r="T4" s="22"/>
      <c r="U4" s="23"/>
    </row>
    <row r="5" spans="1:21" ht="12.75">
      <c r="A5" s="184">
        <v>2</v>
      </c>
      <c r="B5" s="173" t="s">
        <v>276</v>
      </c>
      <c r="C5" s="174" t="s">
        <v>269</v>
      </c>
      <c r="D5" s="178" t="s">
        <v>1316</v>
      </c>
      <c r="E5" s="89">
        <f t="shared" si="0"/>
        <v>512</v>
      </c>
      <c r="F5" s="182">
        <v>29</v>
      </c>
      <c r="G5" s="177">
        <v>40</v>
      </c>
      <c r="H5" s="177">
        <v>100</v>
      </c>
      <c r="I5" s="177">
        <v>22</v>
      </c>
      <c r="J5" s="177">
        <v>16</v>
      </c>
      <c r="K5" s="177">
        <v>22</v>
      </c>
      <c r="L5" s="177" t="s">
        <v>1252</v>
      </c>
      <c r="M5" s="177">
        <v>12</v>
      </c>
      <c r="N5" s="177">
        <v>13</v>
      </c>
      <c r="O5" s="177">
        <v>50</v>
      </c>
      <c r="P5" s="177">
        <v>80</v>
      </c>
      <c r="Q5" s="177">
        <v>60</v>
      </c>
      <c r="R5" s="183">
        <v>50</v>
      </c>
      <c r="S5" s="272">
        <v>18</v>
      </c>
      <c r="T5" s="22"/>
      <c r="U5" s="23">
        <v>80</v>
      </c>
    </row>
    <row r="6" spans="1:21" ht="12.75">
      <c r="A6" s="179">
        <v>3</v>
      </c>
      <c r="B6" s="173" t="s">
        <v>284</v>
      </c>
      <c r="C6" s="174" t="s">
        <v>283</v>
      </c>
      <c r="D6" s="178" t="s">
        <v>89</v>
      </c>
      <c r="E6" s="89">
        <f t="shared" si="0"/>
        <v>505</v>
      </c>
      <c r="F6" s="182">
        <v>18</v>
      </c>
      <c r="G6" s="177" t="s">
        <v>1254</v>
      </c>
      <c r="H6" s="177">
        <v>60</v>
      </c>
      <c r="I6" s="177">
        <v>45</v>
      </c>
      <c r="J6" s="177">
        <v>45</v>
      </c>
      <c r="K6" s="177">
        <v>13</v>
      </c>
      <c r="L6" s="177">
        <v>29</v>
      </c>
      <c r="M6" s="177">
        <v>26</v>
      </c>
      <c r="N6" s="177">
        <v>36</v>
      </c>
      <c r="O6" s="177">
        <v>24</v>
      </c>
      <c r="P6" s="177">
        <v>40</v>
      </c>
      <c r="Q6" s="177">
        <v>80</v>
      </c>
      <c r="R6" s="183">
        <v>60</v>
      </c>
      <c r="S6" s="272">
        <v>29</v>
      </c>
      <c r="T6" s="22"/>
      <c r="U6" s="23"/>
    </row>
    <row r="7" spans="1:21" ht="12.75">
      <c r="A7" s="184">
        <v>4</v>
      </c>
      <c r="B7" s="173" t="s">
        <v>274</v>
      </c>
      <c r="C7" s="174" t="s">
        <v>270</v>
      </c>
      <c r="D7" s="178" t="s">
        <v>1276</v>
      </c>
      <c r="E7" s="89">
        <f t="shared" si="0"/>
        <v>463</v>
      </c>
      <c r="F7" s="182">
        <v>36</v>
      </c>
      <c r="G7" s="177">
        <v>18</v>
      </c>
      <c r="H7" s="177">
        <v>40</v>
      </c>
      <c r="I7" s="177">
        <v>26</v>
      </c>
      <c r="J7" s="177">
        <v>60</v>
      </c>
      <c r="K7" s="177">
        <v>24</v>
      </c>
      <c r="L7" s="177">
        <v>20</v>
      </c>
      <c r="M7" s="177">
        <v>29</v>
      </c>
      <c r="N7" s="177" t="s">
        <v>1245</v>
      </c>
      <c r="O7" s="177">
        <v>32</v>
      </c>
      <c r="P7" s="177">
        <v>29</v>
      </c>
      <c r="Q7" s="177">
        <v>45</v>
      </c>
      <c r="R7" s="183">
        <v>80</v>
      </c>
      <c r="S7" s="272">
        <v>24</v>
      </c>
      <c r="T7" s="22"/>
      <c r="U7" s="23"/>
    </row>
    <row r="8" spans="1:21" ht="12.75">
      <c r="A8" s="179">
        <v>5</v>
      </c>
      <c r="B8" s="180" t="s">
        <v>107</v>
      </c>
      <c r="C8" s="181" t="s">
        <v>108</v>
      </c>
      <c r="D8" s="175" t="s">
        <v>1318</v>
      </c>
      <c r="E8" s="89">
        <f t="shared" si="0"/>
        <v>460</v>
      </c>
      <c r="F8" s="182"/>
      <c r="G8" s="177">
        <v>100</v>
      </c>
      <c r="H8" s="177"/>
      <c r="I8" s="177"/>
      <c r="J8" s="177"/>
      <c r="K8" s="177">
        <v>100</v>
      </c>
      <c r="L8" s="177">
        <v>80</v>
      </c>
      <c r="M8" s="177">
        <v>100</v>
      </c>
      <c r="N8" s="177"/>
      <c r="O8" s="177"/>
      <c r="P8" s="177"/>
      <c r="Q8" s="177"/>
      <c r="R8" s="183"/>
      <c r="S8" s="272">
        <v>80</v>
      </c>
      <c r="T8" s="22"/>
      <c r="U8" s="23">
        <v>45</v>
      </c>
    </row>
    <row r="9" spans="1:21" ht="12.75">
      <c r="A9" s="184">
        <v>6</v>
      </c>
      <c r="B9" s="173" t="s">
        <v>281</v>
      </c>
      <c r="C9" s="174" t="s">
        <v>280</v>
      </c>
      <c r="D9" s="178" t="s">
        <v>89</v>
      </c>
      <c r="E9" s="89">
        <f t="shared" si="0"/>
        <v>441</v>
      </c>
      <c r="F9" s="182">
        <v>14</v>
      </c>
      <c r="G9" s="177">
        <v>15</v>
      </c>
      <c r="H9" s="177">
        <v>14</v>
      </c>
      <c r="I9" s="177">
        <v>32</v>
      </c>
      <c r="J9" s="177">
        <v>40</v>
      </c>
      <c r="K9" s="177">
        <v>15</v>
      </c>
      <c r="L9" s="177" t="s">
        <v>1242</v>
      </c>
      <c r="M9" s="177">
        <v>24</v>
      </c>
      <c r="N9" s="177">
        <v>60</v>
      </c>
      <c r="O9" s="177">
        <v>36</v>
      </c>
      <c r="P9" s="177">
        <v>36</v>
      </c>
      <c r="Q9" s="177">
        <v>40</v>
      </c>
      <c r="R9" s="183">
        <v>100</v>
      </c>
      <c r="S9" s="272">
        <v>15</v>
      </c>
      <c r="T9" s="22"/>
      <c r="U9" s="23">
        <v>40</v>
      </c>
    </row>
    <row r="10" spans="1:21" ht="12.75">
      <c r="A10" s="179">
        <v>7</v>
      </c>
      <c r="B10" s="173" t="s">
        <v>273</v>
      </c>
      <c r="C10" s="174" t="s">
        <v>271</v>
      </c>
      <c r="D10" s="178" t="s">
        <v>85</v>
      </c>
      <c r="E10" s="89">
        <f t="shared" si="0"/>
        <v>412</v>
      </c>
      <c r="F10" s="182">
        <v>32</v>
      </c>
      <c r="G10" s="182">
        <v>20</v>
      </c>
      <c r="H10" s="182">
        <v>80</v>
      </c>
      <c r="I10" s="182">
        <v>40</v>
      </c>
      <c r="J10" s="177">
        <v>22</v>
      </c>
      <c r="K10" s="177">
        <v>32</v>
      </c>
      <c r="L10" s="177">
        <v>32</v>
      </c>
      <c r="M10" s="177">
        <v>16</v>
      </c>
      <c r="N10" s="177">
        <v>80</v>
      </c>
      <c r="O10" s="177">
        <v>26</v>
      </c>
      <c r="P10" s="177"/>
      <c r="Q10" s="177"/>
      <c r="R10" s="183"/>
      <c r="S10" s="272">
        <v>32</v>
      </c>
      <c r="T10" s="22"/>
      <c r="U10" s="23"/>
    </row>
    <row r="11" spans="1:21" ht="12.75">
      <c r="A11" s="184">
        <v>8</v>
      </c>
      <c r="B11" s="173" t="s">
        <v>43</v>
      </c>
      <c r="C11" s="174" t="s">
        <v>14</v>
      </c>
      <c r="D11" s="178" t="s">
        <v>81</v>
      </c>
      <c r="E11" s="89">
        <f t="shared" si="0"/>
        <v>377</v>
      </c>
      <c r="F11" s="182">
        <v>60</v>
      </c>
      <c r="G11" s="182"/>
      <c r="H11" s="182">
        <v>32</v>
      </c>
      <c r="I11" s="182"/>
      <c r="J11" s="177">
        <v>100</v>
      </c>
      <c r="K11" s="177">
        <v>26</v>
      </c>
      <c r="L11" s="177"/>
      <c r="M11" s="177">
        <v>32</v>
      </c>
      <c r="N11" s="177">
        <v>45</v>
      </c>
      <c r="O11" s="177">
        <v>60</v>
      </c>
      <c r="P11" s="177"/>
      <c r="Q11" s="177"/>
      <c r="R11" s="183"/>
      <c r="S11" s="272">
        <v>22</v>
      </c>
      <c r="T11" s="22"/>
      <c r="U11" s="23">
        <v>32</v>
      </c>
    </row>
    <row r="12" spans="1:21" ht="12.75">
      <c r="A12" s="179">
        <v>9</v>
      </c>
      <c r="B12" s="180" t="s">
        <v>716</v>
      </c>
      <c r="C12" s="181" t="s">
        <v>774</v>
      </c>
      <c r="D12" s="175" t="s">
        <v>1319</v>
      </c>
      <c r="E12" s="89">
        <f t="shared" si="0"/>
        <v>349</v>
      </c>
      <c r="F12" s="177"/>
      <c r="G12" s="182"/>
      <c r="H12" s="182"/>
      <c r="I12" s="182">
        <v>100</v>
      </c>
      <c r="J12" s="177">
        <v>80</v>
      </c>
      <c r="K12" s="177">
        <v>29</v>
      </c>
      <c r="L12" s="177">
        <v>100</v>
      </c>
      <c r="M12" s="177"/>
      <c r="N12" s="177"/>
      <c r="O12" s="177"/>
      <c r="P12" s="177"/>
      <c r="Q12" s="177"/>
      <c r="R12" s="183"/>
      <c r="S12" s="272">
        <v>40</v>
      </c>
      <c r="T12" s="22"/>
      <c r="U12" s="23"/>
    </row>
    <row r="13" spans="1:21" ht="12.75">
      <c r="A13" s="184">
        <v>10</v>
      </c>
      <c r="B13" s="173" t="s">
        <v>277</v>
      </c>
      <c r="C13" s="174" t="s">
        <v>268</v>
      </c>
      <c r="D13" s="178" t="s">
        <v>82</v>
      </c>
      <c r="E13" s="89">
        <f t="shared" si="0"/>
        <v>337</v>
      </c>
      <c r="F13" s="182">
        <v>50</v>
      </c>
      <c r="G13" s="182">
        <v>32</v>
      </c>
      <c r="H13" s="182">
        <v>13</v>
      </c>
      <c r="I13" s="182">
        <v>36</v>
      </c>
      <c r="J13" s="177">
        <v>20</v>
      </c>
      <c r="K13" s="177">
        <v>36</v>
      </c>
      <c r="L13" s="177"/>
      <c r="M13" s="177">
        <v>18</v>
      </c>
      <c r="N13" s="177">
        <v>32</v>
      </c>
      <c r="O13" s="177">
        <v>100</v>
      </c>
      <c r="P13" s="177"/>
      <c r="Q13" s="177"/>
      <c r="R13" s="183"/>
      <c r="S13" s="272"/>
      <c r="T13" s="22"/>
      <c r="U13" s="23">
        <v>26</v>
      </c>
    </row>
    <row r="14" spans="1:21" ht="12.75">
      <c r="A14" s="179">
        <v>11</v>
      </c>
      <c r="B14" s="173" t="s">
        <v>214</v>
      </c>
      <c r="C14" s="174" t="s">
        <v>282</v>
      </c>
      <c r="D14" s="178" t="s">
        <v>87</v>
      </c>
      <c r="E14" s="89">
        <f t="shared" si="0"/>
        <v>331</v>
      </c>
      <c r="F14" s="182">
        <v>26</v>
      </c>
      <c r="G14" s="182"/>
      <c r="H14" s="182">
        <v>22</v>
      </c>
      <c r="I14" s="182">
        <v>60</v>
      </c>
      <c r="J14" s="177">
        <v>29</v>
      </c>
      <c r="K14" s="177">
        <v>10</v>
      </c>
      <c r="L14" s="177">
        <v>40</v>
      </c>
      <c r="M14" s="177">
        <v>15</v>
      </c>
      <c r="N14" s="177">
        <v>100</v>
      </c>
      <c r="O14" s="177">
        <v>18</v>
      </c>
      <c r="P14" s="177"/>
      <c r="Q14" s="177"/>
      <c r="R14" s="183"/>
      <c r="S14" s="272">
        <v>11</v>
      </c>
      <c r="T14" s="22"/>
      <c r="U14" s="23"/>
    </row>
    <row r="15" spans="1:21" ht="12.75">
      <c r="A15" s="184">
        <v>12</v>
      </c>
      <c r="B15" s="173" t="s">
        <v>286</v>
      </c>
      <c r="C15" s="174" t="s">
        <v>287</v>
      </c>
      <c r="D15" s="178" t="s">
        <v>1316</v>
      </c>
      <c r="E15" s="89">
        <f t="shared" si="0"/>
        <v>254</v>
      </c>
      <c r="F15" s="182">
        <v>13</v>
      </c>
      <c r="G15" s="182">
        <v>9</v>
      </c>
      <c r="H15" s="182">
        <v>50</v>
      </c>
      <c r="I15" s="182">
        <v>13</v>
      </c>
      <c r="J15" s="177">
        <v>11</v>
      </c>
      <c r="K15" s="177">
        <v>9</v>
      </c>
      <c r="L15" s="177">
        <v>11</v>
      </c>
      <c r="M15" s="177">
        <v>20</v>
      </c>
      <c r="N15" s="177"/>
      <c r="O15" s="177"/>
      <c r="P15" s="177">
        <v>50</v>
      </c>
      <c r="Q15" s="177">
        <v>22</v>
      </c>
      <c r="R15" s="183">
        <v>36</v>
      </c>
      <c r="S15" s="272">
        <v>10</v>
      </c>
      <c r="T15" s="22"/>
      <c r="U15" s="23"/>
    </row>
    <row r="16" spans="1:21" ht="12.75">
      <c r="A16" s="179">
        <v>13</v>
      </c>
      <c r="B16" s="180" t="s">
        <v>7</v>
      </c>
      <c r="C16" s="181" t="s">
        <v>115</v>
      </c>
      <c r="D16" s="175" t="s">
        <v>116</v>
      </c>
      <c r="E16" s="89">
        <f t="shared" si="0"/>
        <v>227</v>
      </c>
      <c r="F16" s="177"/>
      <c r="G16" s="182">
        <v>12</v>
      </c>
      <c r="H16" s="182">
        <v>24</v>
      </c>
      <c r="I16" s="182">
        <v>15</v>
      </c>
      <c r="J16" s="177"/>
      <c r="K16" s="177"/>
      <c r="L16" s="177">
        <v>22</v>
      </c>
      <c r="M16" s="177"/>
      <c r="N16" s="177">
        <v>29</v>
      </c>
      <c r="O16" s="177">
        <v>11</v>
      </c>
      <c r="P16" s="177">
        <v>32</v>
      </c>
      <c r="Q16" s="177">
        <v>50</v>
      </c>
      <c r="R16" s="183">
        <v>32</v>
      </c>
      <c r="S16" s="272"/>
      <c r="T16" s="22"/>
      <c r="U16" s="23">
        <v>20</v>
      </c>
    </row>
    <row r="17" spans="1:21" ht="12.75">
      <c r="A17" s="184">
        <v>14</v>
      </c>
      <c r="B17" s="173" t="s">
        <v>275</v>
      </c>
      <c r="C17" s="174" t="s">
        <v>10</v>
      </c>
      <c r="D17" s="178" t="s">
        <v>84</v>
      </c>
      <c r="E17" s="89">
        <f t="shared" si="0"/>
        <v>220</v>
      </c>
      <c r="F17" s="182">
        <v>40</v>
      </c>
      <c r="G17" s="182">
        <v>14</v>
      </c>
      <c r="H17" s="182"/>
      <c r="I17" s="182">
        <v>80</v>
      </c>
      <c r="J17" s="177">
        <v>50</v>
      </c>
      <c r="K17" s="177"/>
      <c r="L17" s="177">
        <v>10</v>
      </c>
      <c r="M17" s="177"/>
      <c r="N17" s="177">
        <v>26</v>
      </c>
      <c r="O17" s="177"/>
      <c r="P17" s="177"/>
      <c r="Q17" s="177"/>
      <c r="R17" s="183"/>
      <c r="S17" s="272"/>
      <c r="T17" s="22"/>
      <c r="U17" s="23">
        <v>18</v>
      </c>
    </row>
    <row r="18" spans="1:21" ht="12.75">
      <c r="A18" s="179">
        <v>15</v>
      </c>
      <c r="B18" s="173" t="s">
        <v>272</v>
      </c>
      <c r="C18" s="174" t="s">
        <v>243</v>
      </c>
      <c r="D18" s="178" t="s">
        <v>81</v>
      </c>
      <c r="E18" s="89">
        <f t="shared" si="0"/>
        <v>216</v>
      </c>
      <c r="F18" s="182">
        <v>22</v>
      </c>
      <c r="G18" s="182">
        <v>29</v>
      </c>
      <c r="H18" s="182">
        <v>15</v>
      </c>
      <c r="I18" s="182">
        <v>29</v>
      </c>
      <c r="J18" s="177">
        <v>14</v>
      </c>
      <c r="K18" s="177"/>
      <c r="L18" s="177">
        <v>36</v>
      </c>
      <c r="M18" s="177"/>
      <c r="N18" s="177">
        <v>24</v>
      </c>
      <c r="O18" s="177"/>
      <c r="P18" s="177">
        <v>15</v>
      </c>
      <c r="Q18" s="177">
        <v>32</v>
      </c>
      <c r="R18" s="183"/>
      <c r="S18" s="272"/>
      <c r="T18" s="22"/>
      <c r="U18" s="23"/>
    </row>
    <row r="19" spans="1:21" ht="12.75">
      <c r="A19" s="184">
        <v>16</v>
      </c>
      <c r="B19" s="173" t="s">
        <v>11</v>
      </c>
      <c r="C19" s="174" t="s">
        <v>264</v>
      </c>
      <c r="D19" s="178" t="s">
        <v>80</v>
      </c>
      <c r="E19" s="89">
        <f t="shared" si="0"/>
        <v>210</v>
      </c>
      <c r="F19" s="182">
        <v>80</v>
      </c>
      <c r="G19" s="182">
        <v>80</v>
      </c>
      <c r="H19" s="182"/>
      <c r="I19" s="182"/>
      <c r="J19" s="177"/>
      <c r="K19" s="177"/>
      <c r="L19" s="177"/>
      <c r="M19" s="177"/>
      <c r="N19" s="177"/>
      <c r="O19" s="177"/>
      <c r="P19" s="177"/>
      <c r="Q19" s="177"/>
      <c r="R19" s="183"/>
      <c r="S19" s="272">
        <v>50</v>
      </c>
      <c r="T19" s="22"/>
      <c r="U19" s="23">
        <v>15</v>
      </c>
    </row>
    <row r="20" spans="1:21" ht="12.75">
      <c r="A20" s="179">
        <v>17</v>
      </c>
      <c r="B20" s="180" t="s">
        <v>570</v>
      </c>
      <c r="C20" s="181" t="s">
        <v>8</v>
      </c>
      <c r="D20" s="175" t="s">
        <v>373</v>
      </c>
      <c r="E20" s="89">
        <f t="shared" si="0"/>
        <v>205</v>
      </c>
      <c r="F20" s="182"/>
      <c r="G20" s="182"/>
      <c r="H20" s="182"/>
      <c r="I20" s="182"/>
      <c r="J20" s="177"/>
      <c r="K20" s="177">
        <v>45</v>
      </c>
      <c r="L20" s="177"/>
      <c r="M20" s="177">
        <v>60</v>
      </c>
      <c r="N20" s="177"/>
      <c r="O20" s="177"/>
      <c r="P20" s="177"/>
      <c r="Q20" s="177"/>
      <c r="R20" s="183"/>
      <c r="S20" s="272">
        <v>100</v>
      </c>
      <c r="T20" s="22"/>
      <c r="U20" s="23">
        <v>14</v>
      </c>
    </row>
    <row r="21" spans="1:21" ht="12.75">
      <c r="A21" s="184">
        <v>18</v>
      </c>
      <c r="B21" s="180" t="s">
        <v>977</v>
      </c>
      <c r="C21" s="181" t="s">
        <v>978</v>
      </c>
      <c r="D21" s="175" t="s">
        <v>411</v>
      </c>
      <c r="E21" s="89">
        <f t="shared" si="0"/>
        <v>190</v>
      </c>
      <c r="F21" s="177"/>
      <c r="G21" s="182"/>
      <c r="H21" s="182"/>
      <c r="I21" s="182"/>
      <c r="J21" s="177"/>
      <c r="K21" s="177">
        <v>80</v>
      </c>
      <c r="L21" s="177"/>
      <c r="M21" s="177">
        <v>50</v>
      </c>
      <c r="N21" s="177"/>
      <c r="O21" s="177"/>
      <c r="P21" s="177"/>
      <c r="Q21" s="177"/>
      <c r="R21" s="183"/>
      <c r="S21" s="272">
        <v>60</v>
      </c>
      <c r="T21" s="22"/>
      <c r="U21" s="23"/>
    </row>
    <row r="22" spans="1:21" ht="12.75">
      <c r="A22" s="179">
        <v>19</v>
      </c>
      <c r="B22" s="173" t="s">
        <v>273</v>
      </c>
      <c r="C22" s="174" t="s">
        <v>279</v>
      </c>
      <c r="D22" s="178" t="s">
        <v>88</v>
      </c>
      <c r="E22" s="89">
        <f t="shared" si="0"/>
        <v>186</v>
      </c>
      <c r="F22" s="182">
        <v>20</v>
      </c>
      <c r="G22" s="182">
        <v>10</v>
      </c>
      <c r="H22" s="182">
        <v>20</v>
      </c>
      <c r="I22" s="182">
        <v>11</v>
      </c>
      <c r="J22" s="177">
        <v>5</v>
      </c>
      <c r="K22" s="177"/>
      <c r="L22" s="177">
        <v>16</v>
      </c>
      <c r="M22" s="177">
        <v>5</v>
      </c>
      <c r="N22" s="177"/>
      <c r="O22" s="177"/>
      <c r="P22" s="177">
        <v>45</v>
      </c>
      <c r="Q22" s="177">
        <v>36</v>
      </c>
      <c r="R22" s="183">
        <v>18</v>
      </c>
      <c r="S22" s="272"/>
      <c r="T22" s="22"/>
      <c r="U22" s="23">
        <v>12</v>
      </c>
    </row>
    <row r="23" spans="1:21" ht="12.75">
      <c r="A23" s="184">
        <v>20</v>
      </c>
      <c r="B23" s="173" t="s">
        <v>380</v>
      </c>
      <c r="C23" s="174" t="s">
        <v>229</v>
      </c>
      <c r="D23" s="187" t="s">
        <v>79</v>
      </c>
      <c r="E23" s="89">
        <f t="shared" si="0"/>
        <v>170</v>
      </c>
      <c r="F23" s="182"/>
      <c r="G23" s="182"/>
      <c r="H23" s="170"/>
      <c r="I23" s="182"/>
      <c r="J23" s="177"/>
      <c r="K23" s="177">
        <v>40</v>
      </c>
      <c r="L23" s="177"/>
      <c r="M23" s="177"/>
      <c r="N23" s="177">
        <v>50</v>
      </c>
      <c r="O23" s="177">
        <v>80</v>
      </c>
      <c r="P23" s="177"/>
      <c r="Q23" s="177"/>
      <c r="R23" s="183"/>
      <c r="S23" s="272"/>
      <c r="T23" s="22"/>
      <c r="U23" s="23"/>
    </row>
    <row r="24" spans="1:21" ht="12.75">
      <c r="A24" s="179">
        <v>21</v>
      </c>
      <c r="B24" s="180" t="s">
        <v>572</v>
      </c>
      <c r="C24" s="181" t="s">
        <v>14</v>
      </c>
      <c r="D24" s="175" t="s">
        <v>1320</v>
      </c>
      <c r="E24" s="89">
        <f t="shared" si="0"/>
        <v>167</v>
      </c>
      <c r="F24" s="182"/>
      <c r="G24" s="182"/>
      <c r="H24" s="182"/>
      <c r="I24" s="182"/>
      <c r="J24" s="177"/>
      <c r="K24" s="177">
        <v>50</v>
      </c>
      <c r="L24" s="177"/>
      <c r="M24" s="177">
        <v>36</v>
      </c>
      <c r="N24" s="177">
        <v>16</v>
      </c>
      <c r="O24" s="177">
        <v>45</v>
      </c>
      <c r="P24" s="177"/>
      <c r="Q24" s="177"/>
      <c r="R24" s="183"/>
      <c r="S24" s="272">
        <v>20</v>
      </c>
      <c r="T24" s="22"/>
      <c r="U24" s="23">
        <v>10</v>
      </c>
    </row>
    <row r="25" spans="1:21" ht="12.75">
      <c r="A25" s="184">
        <v>22</v>
      </c>
      <c r="B25" s="173" t="s">
        <v>266</v>
      </c>
      <c r="C25" s="174" t="s">
        <v>265</v>
      </c>
      <c r="D25" s="178" t="s">
        <v>79</v>
      </c>
      <c r="E25" s="89">
        <f t="shared" si="0"/>
        <v>166</v>
      </c>
      <c r="F25" s="182">
        <v>100</v>
      </c>
      <c r="G25" s="182">
        <v>50</v>
      </c>
      <c r="H25" s="170"/>
      <c r="I25" s="182"/>
      <c r="J25" s="177"/>
      <c r="K25" s="177">
        <v>16</v>
      </c>
      <c r="L25" s="177"/>
      <c r="M25" s="177"/>
      <c r="N25" s="177"/>
      <c r="O25" s="177"/>
      <c r="P25" s="177"/>
      <c r="Q25" s="177"/>
      <c r="R25" s="183"/>
      <c r="S25" s="272"/>
      <c r="T25" s="22"/>
      <c r="U25" s="23"/>
    </row>
    <row r="26" spans="1:21" ht="12.75">
      <c r="A26" s="179">
        <v>23</v>
      </c>
      <c r="B26" s="180" t="s">
        <v>111</v>
      </c>
      <c r="C26" s="181" t="s">
        <v>8</v>
      </c>
      <c r="D26" s="175" t="s">
        <v>88</v>
      </c>
      <c r="E26" s="89">
        <f t="shared" si="0"/>
        <v>163</v>
      </c>
      <c r="F26" s="182"/>
      <c r="G26" s="182">
        <v>36</v>
      </c>
      <c r="H26" s="182">
        <v>36</v>
      </c>
      <c r="I26" s="182">
        <v>18</v>
      </c>
      <c r="J26" s="177">
        <v>13</v>
      </c>
      <c r="K26" s="177"/>
      <c r="L26" s="177">
        <v>60</v>
      </c>
      <c r="M26" s="177"/>
      <c r="N26" s="177"/>
      <c r="O26" s="177"/>
      <c r="P26" s="177"/>
      <c r="Q26" s="177"/>
      <c r="R26" s="183"/>
      <c r="S26" s="272"/>
      <c r="T26" s="22"/>
      <c r="U26" s="23">
        <v>8</v>
      </c>
    </row>
    <row r="27" spans="1:21" ht="12.75">
      <c r="A27" s="184">
        <v>24</v>
      </c>
      <c r="B27" s="185" t="s">
        <v>109</v>
      </c>
      <c r="C27" s="186" t="s">
        <v>110</v>
      </c>
      <c r="D27" s="187" t="s">
        <v>84</v>
      </c>
      <c r="E27" s="89">
        <f t="shared" si="0"/>
        <v>150</v>
      </c>
      <c r="F27" s="182"/>
      <c r="G27" s="182">
        <v>45</v>
      </c>
      <c r="H27" s="170"/>
      <c r="I27" s="182"/>
      <c r="J27" s="177"/>
      <c r="K27" s="177">
        <v>60</v>
      </c>
      <c r="L27" s="177"/>
      <c r="M27" s="177">
        <v>45</v>
      </c>
      <c r="N27" s="177"/>
      <c r="O27" s="177"/>
      <c r="P27" s="177"/>
      <c r="Q27" s="177"/>
      <c r="R27" s="183"/>
      <c r="S27" s="272"/>
      <c r="T27" s="22"/>
      <c r="U27" s="23"/>
    </row>
    <row r="28" spans="1:21" ht="12.75">
      <c r="A28" s="179">
        <v>25</v>
      </c>
      <c r="B28" s="173" t="s">
        <v>286</v>
      </c>
      <c r="C28" s="174" t="s">
        <v>285</v>
      </c>
      <c r="D28" s="178" t="s">
        <v>1316</v>
      </c>
      <c r="E28" s="89">
        <f t="shared" si="0"/>
        <v>139</v>
      </c>
      <c r="F28" s="182">
        <v>11</v>
      </c>
      <c r="G28" s="182">
        <v>13</v>
      </c>
      <c r="H28" s="182">
        <v>11</v>
      </c>
      <c r="I28" s="182"/>
      <c r="J28" s="177">
        <v>10</v>
      </c>
      <c r="K28" s="177">
        <v>12</v>
      </c>
      <c r="L28" s="177"/>
      <c r="M28" s="177">
        <v>11</v>
      </c>
      <c r="N28" s="177"/>
      <c r="O28" s="177"/>
      <c r="P28" s="177"/>
      <c r="Q28" s="177">
        <v>13</v>
      </c>
      <c r="R28" s="183">
        <v>45</v>
      </c>
      <c r="S28" s="272">
        <v>13</v>
      </c>
      <c r="T28" s="22"/>
      <c r="U28" s="23">
        <v>6</v>
      </c>
    </row>
    <row r="29" spans="1:21" ht="12.75">
      <c r="A29" s="184">
        <v>25</v>
      </c>
      <c r="B29" s="185" t="s">
        <v>113</v>
      </c>
      <c r="C29" s="186" t="s">
        <v>114</v>
      </c>
      <c r="D29" s="187" t="s">
        <v>105</v>
      </c>
      <c r="E29" s="89">
        <f t="shared" si="0"/>
        <v>139</v>
      </c>
      <c r="F29" s="182"/>
      <c r="G29" s="182">
        <v>22</v>
      </c>
      <c r="H29" s="182">
        <v>29</v>
      </c>
      <c r="I29" s="182"/>
      <c r="J29" s="177">
        <v>26</v>
      </c>
      <c r="K29" s="177">
        <v>14</v>
      </c>
      <c r="L29" s="177">
        <v>5</v>
      </c>
      <c r="M29" s="177">
        <v>22</v>
      </c>
      <c r="N29" s="177">
        <v>1</v>
      </c>
      <c r="O29" s="177">
        <v>20</v>
      </c>
      <c r="P29" s="177"/>
      <c r="Q29" s="177"/>
      <c r="R29" s="183"/>
      <c r="S29" s="272"/>
      <c r="T29" s="22"/>
      <c r="U29" s="23">
        <v>5</v>
      </c>
    </row>
    <row r="30" spans="1:21" ht="12.75">
      <c r="A30" s="179">
        <v>27</v>
      </c>
      <c r="B30" s="173" t="s">
        <v>13</v>
      </c>
      <c r="C30" s="174" t="s">
        <v>218</v>
      </c>
      <c r="D30" s="178" t="s">
        <v>91</v>
      </c>
      <c r="E30" s="89">
        <f t="shared" si="0"/>
        <v>134</v>
      </c>
      <c r="F30" s="182">
        <v>12</v>
      </c>
      <c r="G30" s="182"/>
      <c r="H30" s="170">
        <v>2</v>
      </c>
      <c r="I30" s="182">
        <v>12</v>
      </c>
      <c r="J30" s="177">
        <v>15</v>
      </c>
      <c r="K30" s="177"/>
      <c r="L30" s="177"/>
      <c r="M30" s="177">
        <v>8</v>
      </c>
      <c r="N30" s="177">
        <v>8</v>
      </c>
      <c r="O30" s="177">
        <v>13</v>
      </c>
      <c r="P30" s="177">
        <v>11</v>
      </c>
      <c r="Q30" s="177">
        <v>24</v>
      </c>
      <c r="R30" s="183">
        <v>29</v>
      </c>
      <c r="S30" s="272"/>
      <c r="T30" s="22"/>
      <c r="U30" s="23"/>
    </row>
    <row r="31" spans="1:21" ht="12.75">
      <c r="A31" s="184">
        <v>28</v>
      </c>
      <c r="B31" s="173" t="s">
        <v>222</v>
      </c>
      <c r="C31" s="174" t="s">
        <v>1321</v>
      </c>
      <c r="D31" s="178" t="s">
        <v>93</v>
      </c>
      <c r="E31" s="89">
        <f t="shared" si="0"/>
        <v>129</v>
      </c>
      <c r="F31" s="182">
        <v>9</v>
      </c>
      <c r="G31" s="182">
        <v>5</v>
      </c>
      <c r="H31" s="182">
        <v>18</v>
      </c>
      <c r="I31" s="182">
        <v>50</v>
      </c>
      <c r="J31" s="177"/>
      <c r="K31" s="177"/>
      <c r="L31" s="177">
        <v>45</v>
      </c>
      <c r="M31" s="177">
        <v>2</v>
      </c>
      <c r="N31" s="177"/>
      <c r="O31" s="177"/>
      <c r="P31" s="177"/>
      <c r="Q31" s="177"/>
      <c r="R31" s="183"/>
      <c r="S31" s="272"/>
      <c r="T31" s="22"/>
      <c r="U31" s="23">
        <v>3</v>
      </c>
    </row>
    <row r="32" spans="1:21" ht="12.75">
      <c r="A32" s="179">
        <v>29</v>
      </c>
      <c r="B32" s="173" t="s">
        <v>230</v>
      </c>
      <c r="C32" s="174" t="s">
        <v>1322</v>
      </c>
      <c r="D32" s="175" t="s">
        <v>1012</v>
      </c>
      <c r="E32" s="89">
        <f t="shared" si="0"/>
        <v>125</v>
      </c>
      <c r="F32" s="174"/>
      <c r="G32" s="174"/>
      <c r="H32" s="226"/>
      <c r="I32" s="174"/>
      <c r="J32" s="176"/>
      <c r="K32" s="176"/>
      <c r="L32" s="177"/>
      <c r="M32" s="177">
        <v>80</v>
      </c>
      <c r="N32" s="177"/>
      <c r="O32" s="176"/>
      <c r="P32" s="177"/>
      <c r="Q32" s="177"/>
      <c r="R32" s="183"/>
      <c r="S32" s="272">
        <v>45</v>
      </c>
      <c r="T32" s="22"/>
      <c r="U32" s="23"/>
    </row>
    <row r="33" spans="1:21" ht="12.75">
      <c r="A33" s="184">
        <v>30</v>
      </c>
      <c r="B33" s="185" t="s">
        <v>775</v>
      </c>
      <c r="C33" s="186" t="s">
        <v>776</v>
      </c>
      <c r="D33" s="187" t="s">
        <v>777</v>
      </c>
      <c r="E33" s="89">
        <f t="shared" si="0"/>
        <v>121</v>
      </c>
      <c r="F33" s="182"/>
      <c r="G33" s="182"/>
      <c r="H33" s="182"/>
      <c r="I33" s="182">
        <v>16</v>
      </c>
      <c r="J33" s="177">
        <v>4</v>
      </c>
      <c r="K33" s="177">
        <v>7</v>
      </c>
      <c r="L33" s="177">
        <v>13</v>
      </c>
      <c r="M33" s="177">
        <v>4</v>
      </c>
      <c r="N33" s="177">
        <v>14</v>
      </c>
      <c r="O33" s="177">
        <v>5</v>
      </c>
      <c r="P33" s="177">
        <v>18</v>
      </c>
      <c r="Q33" s="177">
        <v>16</v>
      </c>
      <c r="R33" s="183">
        <v>24</v>
      </c>
      <c r="S33" s="272"/>
      <c r="T33" s="22"/>
      <c r="U33" s="23">
        <v>1</v>
      </c>
    </row>
    <row r="34" spans="1:19" ht="12.75">
      <c r="A34" s="179">
        <v>31</v>
      </c>
      <c r="B34" s="180" t="s">
        <v>117</v>
      </c>
      <c r="C34" s="181" t="s">
        <v>118</v>
      </c>
      <c r="D34" s="175" t="s">
        <v>1277</v>
      </c>
      <c r="E34" s="89">
        <f t="shared" si="0"/>
        <v>117</v>
      </c>
      <c r="F34" s="188"/>
      <c r="G34" s="182">
        <v>11</v>
      </c>
      <c r="H34" s="170"/>
      <c r="I34" s="182">
        <v>7</v>
      </c>
      <c r="J34" s="177"/>
      <c r="K34" s="177"/>
      <c r="L34" s="177">
        <v>8</v>
      </c>
      <c r="M34" s="177"/>
      <c r="N34" s="177">
        <v>3</v>
      </c>
      <c r="O34" s="177"/>
      <c r="P34" s="177">
        <v>60</v>
      </c>
      <c r="Q34" s="177">
        <v>20</v>
      </c>
      <c r="R34" s="183">
        <v>8</v>
      </c>
      <c r="S34" s="272"/>
    </row>
    <row r="35" spans="1:19" ht="12.75">
      <c r="A35" s="184">
        <v>32</v>
      </c>
      <c r="B35" s="173" t="s">
        <v>216</v>
      </c>
      <c r="C35" s="174" t="s">
        <v>217</v>
      </c>
      <c r="D35" s="178" t="s">
        <v>81</v>
      </c>
      <c r="E35" s="89">
        <f t="shared" si="0"/>
        <v>112</v>
      </c>
      <c r="F35" s="188">
        <v>15</v>
      </c>
      <c r="G35" s="182">
        <v>16</v>
      </c>
      <c r="H35" s="182"/>
      <c r="I35" s="182">
        <v>20</v>
      </c>
      <c r="J35" s="177"/>
      <c r="K35" s="177"/>
      <c r="L35" s="177">
        <v>15</v>
      </c>
      <c r="M35" s="177"/>
      <c r="N35" s="177">
        <v>20</v>
      </c>
      <c r="O35" s="177">
        <v>14</v>
      </c>
      <c r="P35" s="177"/>
      <c r="Q35" s="177"/>
      <c r="R35" s="183"/>
      <c r="S35" s="272">
        <v>12</v>
      </c>
    </row>
    <row r="36" spans="1:19" ht="12.75">
      <c r="A36" s="179">
        <v>33</v>
      </c>
      <c r="B36" s="185" t="s">
        <v>121</v>
      </c>
      <c r="C36" s="186" t="s">
        <v>233</v>
      </c>
      <c r="D36" s="187" t="s">
        <v>83</v>
      </c>
      <c r="E36" s="89">
        <f aca="true" t="shared" si="1" ref="E36:E67">SUM(F36:S36)</f>
        <v>102</v>
      </c>
      <c r="F36" s="188"/>
      <c r="G36" s="182">
        <v>3</v>
      </c>
      <c r="H36" s="182">
        <v>4</v>
      </c>
      <c r="I36" s="182"/>
      <c r="J36" s="177"/>
      <c r="K36" s="177"/>
      <c r="L36" s="177">
        <v>14</v>
      </c>
      <c r="M36" s="177"/>
      <c r="N36" s="177">
        <v>11</v>
      </c>
      <c r="O36" s="177"/>
      <c r="P36" s="177">
        <v>22</v>
      </c>
      <c r="Q36" s="177">
        <v>26</v>
      </c>
      <c r="R36" s="183">
        <v>16</v>
      </c>
      <c r="S36" s="272">
        <v>6</v>
      </c>
    </row>
    <row r="37" spans="1:19" ht="12.75">
      <c r="A37" s="184">
        <v>34</v>
      </c>
      <c r="B37" s="173" t="s">
        <v>11</v>
      </c>
      <c r="C37" s="174" t="s">
        <v>278</v>
      </c>
      <c r="D37" s="178" t="s">
        <v>82</v>
      </c>
      <c r="E37" s="89">
        <f t="shared" si="1"/>
        <v>101</v>
      </c>
      <c r="F37" s="188">
        <v>24</v>
      </c>
      <c r="G37" s="182">
        <v>24</v>
      </c>
      <c r="H37" s="182"/>
      <c r="I37" s="182"/>
      <c r="J37" s="177"/>
      <c r="K37" s="177"/>
      <c r="L37" s="177">
        <v>26</v>
      </c>
      <c r="M37" s="177"/>
      <c r="N37" s="177">
        <v>9</v>
      </c>
      <c r="O37" s="177"/>
      <c r="P37" s="177"/>
      <c r="Q37" s="177">
        <v>18</v>
      </c>
      <c r="R37" s="183"/>
      <c r="S37" s="272"/>
    </row>
    <row r="38" spans="1:19" ht="12.75">
      <c r="A38" s="179">
        <v>35</v>
      </c>
      <c r="B38" s="173" t="s">
        <v>575</v>
      </c>
      <c r="C38" s="174" t="s">
        <v>574</v>
      </c>
      <c r="D38" s="187" t="s">
        <v>424</v>
      </c>
      <c r="E38" s="89">
        <f t="shared" si="1"/>
        <v>98</v>
      </c>
      <c r="F38" s="188"/>
      <c r="G38" s="182"/>
      <c r="H38" s="182"/>
      <c r="I38" s="182"/>
      <c r="J38" s="177"/>
      <c r="K38" s="177">
        <v>11</v>
      </c>
      <c r="L38" s="177">
        <v>18</v>
      </c>
      <c r="M38" s="177"/>
      <c r="N38" s="177">
        <v>40</v>
      </c>
      <c r="O38" s="177">
        <v>29</v>
      </c>
      <c r="P38" s="177"/>
      <c r="Q38" s="177"/>
      <c r="R38" s="183"/>
      <c r="S38" s="272"/>
    </row>
    <row r="39" spans="1:19" ht="12.75">
      <c r="A39" s="184">
        <v>36</v>
      </c>
      <c r="B39" s="173" t="s">
        <v>294</v>
      </c>
      <c r="C39" s="174" t="s">
        <v>224</v>
      </c>
      <c r="D39" s="178" t="s">
        <v>98</v>
      </c>
      <c r="E39" s="89">
        <f t="shared" si="1"/>
        <v>90</v>
      </c>
      <c r="F39" s="188">
        <v>3</v>
      </c>
      <c r="G39" s="182">
        <v>2</v>
      </c>
      <c r="H39" s="182">
        <v>10</v>
      </c>
      <c r="I39" s="182"/>
      <c r="J39" s="177">
        <v>8</v>
      </c>
      <c r="K39" s="177">
        <v>1</v>
      </c>
      <c r="L39" s="177"/>
      <c r="M39" s="177"/>
      <c r="N39" s="177">
        <v>7</v>
      </c>
      <c r="O39" s="177">
        <v>16</v>
      </c>
      <c r="P39" s="177"/>
      <c r="Q39" s="177">
        <v>29</v>
      </c>
      <c r="R39" s="183"/>
      <c r="S39" s="272">
        <v>14</v>
      </c>
    </row>
    <row r="40" spans="1:19" ht="12.75">
      <c r="A40" s="179">
        <v>37</v>
      </c>
      <c r="B40" s="173" t="s">
        <v>290</v>
      </c>
      <c r="C40" s="174" t="s">
        <v>289</v>
      </c>
      <c r="D40" s="178" t="s">
        <v>90</v>
      </c>
      <c r="E40" s="89">
        <f t="shared" si="1"/>
        <v>88</v>
      </c>
      <c r="F40" s="188">
        <v>16</v>
      </c>
      <c r="G40" s="182"/>
      <c r="H40" s="170"/>
      <c r="I40" s="182"/>
      <c r="J40" s="177">
        <v>24</v>
      </c>
      <c r="K40" s="177">
        <v>20</v>
      </c>
      <c r="L40" s="177"/>
      <c r="M40" s="177">
        <v>6</v>
      </c>
      <c r="N40" s="177"/>
      <c r="O40" s="177">
        <v>22</v>
      </c>
      <c r="P40" s="177"/>
      <c r="Q40" s="177"/>
      <c r="R40" s="183"/>
      <c r="S40" s="272"/>
    </row>
    <row r="41" spans="1:19" ht="12.75">
      <c r="A41" s="184">
        <v>38</v>
      </c>
      <c r="B41" s="173" t="s">
        <v>400</v>
      </c>
      <c r="C41" s="174" t="s">
        <v>399</v>
      </c>
      <c r="D41" s="178" t="s">
        <v>396</v>
      </c>
      <c r="E41" s="89">
        <f t="shared" si="1"/>
        <v>80</v>
      </c>
      <c r="F41" s="188"/>
      <c r="G41" s="182"/>
      <c r="H41" s="182">
        <v>26</v>
      </c>
      <c r="I41" s="182"/>
      <c r="J41" s="177">
        <v>12</v>
      </c>
      <c r="K41" s="177">
        <v>4</v>
      </c>
      <c r="L41" s="177"/>
      <c r="M41" s="177">
        <v>14</v>
      </c>
      <c r="N41" s="177">
        <v>12</v>
      </c>
      <c r="O41" s="177">
        <v>12</v>
      </c>
      <c r="P41" s="177"/>
      <c r="Q41" s="177"/>
      <c r="R41" s="183"/>
      <c r="S41" s="272"/>
    </row>
    <row r="42" spans="1:19" ht="12.75">
      <c r="A42" s="179">
        <v>39</v>
      </c>
      <c r="B42" s="173" t="s">
        <v>834</v>
      </c>
      <c r="C42" s="174" t="s">
        <v>981</v>
      </c>
      <c r="D42" s="187" t="s">
        <v>405</v>
      </c>
      <c r="E42" s="89">
        <f t="shared" si="1"/>
        <v>77</v>
      </c>
      <c r="F42" s="188"/>
      <c r="G42" s="182"/>
      <c r="H42" s="174"/>
      <c r="I42" s="182"/>
      <c r="J42" s="177"/>
      <c r="K42" s="177">
        <v>2</v>
      </c>
      <c r="L42" s="177"/>
      <c r="M42" s="177"/>
      <c r="N42" s="177"/>
      <c r="O42" s="177">
        <v>15</v>
      </c>
      <c r="P42" s="177"/>
      <c r="Q42" s="177">
        <v>12</v>
      </c>
      <c r="R42" s="183">
        <v>40</v>
      </c>
      <c r="S42" s="272">
        <v>8</v>
      </c>
    </row>
    <row r="43" spans="1:19" ht="12.75">
      <c r="A43" s="184">
        <v>39</v>
      </c>
      <c r="B43" s="185" t="s">
        <v>46</v>
      </c>
      <c r="C43" s="186" t="s">
        <v>112</v>
      </c>
      <c r="D43" s="187" t="s">
        <v>82</v>
      </c>
      <c r="E43" s="89">
        <f t="shared" si="1"/>
        <v>77</v>
      </c>
      <c r="F43" s="188"/>
      <c r="G43" s="182">
        <v>26</v>
      </c>
      <c r="H43" s="170">
        <v>12</v>
      </c>
      <c r="I43" s="182">
        <v>9</v>
      </c>
      <c r="J43" s="177">
        <v>18</v>
      </c>
      <c r="K43" s="177">
        <v>5</v>
      </c>
      <c r="L43" s="177"/>
      <c r="M43" s="177"/>
      <c r="N43" s="177"/>
      <c r="O43" s="177"/>
      <c r="P43" s="177"/>
      <c r="Q43" s="177">
        <v>7</v>
      </c>
      <c r="R43" s="183"/>
      <c r="S43" s="272"/>
    </row>
    <row r="44" spans="1:19" ht="12.75">
      <c r="A44" s="179">
        <v>41</v>
      </c>
      <c r="B44" s="173" t="s">
        <v>403</v>
      </c>
      <c r="C44" s="174" t="s">
        <v>402</v>
      </c>
      <c r="D44" s="178" t="s">
        <v>82</v>
      </c>
      <c r="E44" s="89">
        <f t="shared" si="1"/>
        <v>69</v>
      </c>
      <c r="F44" s="188"/>
      <c r="G44" s="182"/>
      <c r="H44" s="182">
        <v>3</v>
      </c>
      <c r="I44" s="182">
        <v>5</v>
      </c>
      <c r="J44" s="177">
        <v>9</v>
      </c>
      <c r="K44" s="177"/>
      <c r="L44" s="177"/>
      <c r="M44" s="177">
        <v>3</v>
      </c>
      <c r="N44" s="177">
        <v>5</v>
      </c>
      <c r="O44" s="177">
        <v>4</v>
      </c>
      <c r="P44" s="177">
        <v>7</v>
      </c>
      <c r="Q44" s="177">
        <v>6</v>
      </c>
      <c r="R44" s="183">
        <v>26</v>
      </c>
      <c r="S44" s="272">
        <v>1</v>
      </c>
    </row>
    <row r="45" spans="1:19" ht="12.75">
      <c r="A45" s="184">
        <v>42</v>
      </c>
      <c r="B45" s="173" t="s">
        <v>398</v>
      </c>
      <c r="C45" s="181" t="s">
        <v>397</v>
      </c>
      <c r="D45" s="178" t="s">
        <v>102</v>
      </c>
      <c r="E45" s="89">
        <f t="shared" si="1"/>
        <v>63</v>
      </c>
      <c r="F45" s="188"/>
      <c r="G45" s="182"/>
      <c r="H45" s="182">
        <v>7</v>
      </c>
      <c r="I45" s="182">
        <v>6</v>
      </c>
      <c r="J45" s="177">
        <v>3</v>
      </c>
      <c r="K45" s="177"/>
      <c r="L45" s="177">
        <v>2</v>
      </c>
      <c r="M45" s="177"/>
      <c r="N45" s="177">
        <v>6</v>
      </c>
      <c r="O45" s="177">
        <v>7</v>
      </c>
      <c r="P45" s="177">
        <v>5</v>
      </c>
      <c r="Q45" s="177">
        <v>15</v>
      </c>
      <c r="R45" s="183">
        <v>12</v>
      </c>
      <c r="S45" s="272"/>
    </row>
    <row r="46" spans="1:19" ht="12.75">
      <c r="A46" s="179">
        <v>43</v>
      </c>
      <c r="B46" s="185" t="s">
        <v>258</v>
      </c>
      <c r="C46" s="186" t="s">
        <v>259</v>
      </c>
      <c r="D46" s="187" t="s">
        <v>260</v>
      </c>
      <c r="E46" s="89">
        <f t="shared" si="1"/>
        <v>59</v>
      </c>
      <c r="F46" s="188"/>
      <c r="G46" s="182"/>
      <c r="H46" s="182"/>
      <c r="I46" s="182">
        <v>14</v>
      </c>
      <c r="J46" s="177"/>
      <c r="K46" s="177"/>
      <c r="L46" s="177">
        <v>7</v>
      </c>
      <c r="M46" s="177"/>
      <c r="N46" s="177">
        <v>10</v>
      </c>
      <c r="O46" s="177"/>
      <c r="P46" s="177">
        <v>24</v>
      </c>
      <c r="Q46" s="177">
        <v>4</v>
      </c>
      <c r="R46" s="183"/>
      <c r="S46" s="272"/>
    </row>
    <row r="47" spans="1:19" ht="12.75">
      <c r="A47" s="184">
        <v>44</v>
      </c>
      <c r="B47" s="173" t="s">
        <v>219</v>
      </c>
      <c r="C47" s="174" t="s">
        <v>220</v>
      </c>
      <c r="D47" s="178" t="s">
        <v>1319</v>
      </c>
      <c r="E47" s="89">
        <f t="shared" si="1"/>
        <v>52</v>
      </c>
      <c r="F47" s="188">
        <v>10</v>
      </c>
      <c r="G47" s="182">
        <v>7</v>
      </c>
      <c r="H47" s="182">
        <v>16</v>
      </c>
      <c r="I47" s="182"/>
      <c r="J47" s="177">
        <v>6</v>
      </c>
      <c r="K47" s="177"/>
      <c r="L47" s="177"/>
      <c r="M47" s="177"/>
      <c r="N47" s="177"/>
      <c r="O47" s="177"/>
      <c r="P47" s="177"/>
      <c r="Q47" s="177"/>
      <c r="R47" s="183">
        <v>13</v>
      </c>
      <c r="S47" s="272"/>
    </row>
    <row r="48" spans="1:19" ht="12.75">
      <c r="A48" s="179">
        <v>45</v>
      </c>
      <c r="B48" s="173" t="s">
        <v>582</v>
      </c>
      <c r="C48" s="174" t="s">
        <v>243</v>
      </c>
      <c r="D48" s="187" t="s">
        <v>82</v>
      </c>
      <c r="E48" s="89">
        <f t="shared" si="1"/>
        <v>46</v>
      </c>
      <c r="F48" s="188"/>
      <c r="G48" s="182"/>
      <c r="H48" s="226"/>
      <c r="I48" s="182"/>
      <c r="J48" s="177"/>
      <c r="K48" s="177"/>
      <c r="L48" s="177">
        <v>24</v>
      </c>
      <c r="M48" s="177"/>
      <c r="N48" s="177">
        <v>22</v>
      </c>
      <c r="O48" s="177"/>
      <c r="P48" s="177"/>
      <c r="Q48" s="177"/>
      <c r="R48" s="183"/>
      <c r="S48" s="272"/>
    </row>
    <row r="49" spans="1:19" ht="12.75">
      <c r="A49" s="184">
        <v>45</v>
      </c>
      <c r="B49" s="180" t="s">
        <v>778</v>
      </c>
      <c r="C49" s="181" t="s">
        <v>779</v>
      </c>
      <c r="D49" s="175" t="s">
        <v>780</v>
      </c>
      <c r="E49" s="89">
        <f t="shared" si="1"/>
        <v>46</v>
      </c>
      <c r="F49" s="188"/>
      <c r="G49" s="182"/>
      <c r="H49" s="182"/>
      <c r="I49" s="182">
        <v>10</v>
      </c>
      <c r="J49" s="177">
        <v>36</v>
      </c>
      <c r="K49" s="177"/>
      <c r="L49" s="177"/>
      <c r="M49" s="177"/>
      <c r="N49" s="177"/>
      <c r="O49" s="177"/>
      <c r="P49" s="177"/>
      <c r="Q49" s="177"/>
      <c r="R49" s="183"/>
      <c r="S49" s="272"/>
    </row>
    <row r="50" spans="1:19" ht="12.75">
      <c r="A50" s="179">
        <v>47</v>
      </c>
      <c r="B50" s="173" t="s">
        <v>332</v>
      </c>
      <c r="C50" s="174" t="s">
        <v>401</v>
      </c>
      <c r="D50" s="178" t="s">
        <v>79</v>
      </c>
      <c r="E50" s="89">
        <f t="shared" si="1"/>
        <v>39</v>
      </c>
      <c r="F50" s="188"/>
      <c r="G50" s="182"/>
      <c r="H50" s="170">
        <v>5</v>
      </c>
      <c r="I50" s="182"/>
      <c r="J50" s="177"/>
      <c r="K50" s="177">
        <v>3</v>
      </c>
      <c r="L50" s="177"/>
      <c r="M50" s="177"/>
      <c r="N50" s="177"/>
      <c r="O50" s="177">
        <v>9</v>
      </c>
      <c r="P50" s="177"/>
      <c r="Q50" s="177">
        <v>2</v>
      </c>
      <c r="R50" s="183">
        <v>20</v>
      </c>
      <c r="S50" s="272"/>
    </row>
    <row r="51" spans="1:19" ht="12.75">
      <c r="A51" s="184">
        <v>47</v>
      </c>
      <c r="B51" s="173" t="s">
        <v>228</v>
      </c>
      <c r="C51" s="174" t="s">
        <v>295</v>
      </c>
      <c r="D51" s="178" t="s">
        <v>92</v>
      </c>
      <c r="E51" s="89">
        <f t="shared" si="1"/>
        <v>39</v>
      </c>
      <c r="F51" s="188">
        <v>2</v>
      </c>
      <c r="G51" s="182"/>
      <c r="H51" s="182"/>
      <c r="I51" s="182">
        <v>2</v>
      </c>
      <c r="J51" s="177">
        <v>7</v>
      </c>
      <c r="K51" s="177"/>
      <c r="L51" s="177"/>
      <c r="M51" s="177"/>
      <c r="N51" s="177"/>
      <c r="O51" s="177">
        <v>3</v>
      </c>
      <c r="P51" s="177">
        <v>8</v>
      </c>
      <c r="Q51" s="177"/>
      <c r="R51" s="183">
        <v>14</v>
      </c>
      <c r="S51" s="272">
        <v>3</v>
      </c>
    </row>
    <row r="52" spans="1:19" ht="12.75">
      <c r="A52" s="179">
        <v>49</v>
      </c>
      <c r="B52" s="173" t="s">
        <v>510</v>
      </c>
      <c r="C52" s="174" t="s">
        <v>804</v>
      </c>
      <c r="D52" s="175" t="s">
        <v>136</v>
      </c>
      <c r="E52" s="89">
        <f t="shared" si="1"/>
        <v>38</v>
      </c>
      <c r="F52" s="189"/>
      <c r="G52" s="182"/>
      <c r="H52" s="174"/>
      <c r="I52" s="182"/>
      <c r="J52" s="177"/>
      <c r="K52" s="177"/>
      <c r="L52" s="177">
        <v>12</v>
      </c>
      <c r="M52" s="177"/>
      <c r="N52" s="177"/>
      <c r="O52" s="177"/>
      <c r="P52" s="177">
        <v>26</v>
      </c>
      <c r="Q52" s="177"/>
      <c r="R52" s="183"/>
      <c r="S52" s="272"/>
    </row>
    <row r="53" spans="1:19" ht="12.75">
      <c r="A53" s="184">
        <v>49</v>
      </c>
      <c r="B53" s="173" t="s">
        <v>225</v>
      </c>
      <c r="C53" s="174" t="s">
        <v>226</v>
      </c>
      <c r="D53" s="178" t="s">
        <v>96</v>
      </c>
      <c r="E53" s="89">
        <f t="shared" si="1"/>
        <v>38</v>
      </c>
      <c r="F53" s="188">
        <v>5</v>
      </c>
      <c r="G53" s="182"/>
      <c r="H53" s="182"/>
      <c r="I53" s="182"/>
      <c r="J53" s="177"/>
      <c r="K53" s="177"/>
      <c r="L53" s="177"/>
      <c r="M53" s="177"/>
      <c r="N53" s="177"/>
      <c r="O53" s="177">
        <v>10</v>
      </c>
      <c r="P53" s="177"/>
      <c r="Q53" s="177">
        <v>10</v>
      </c>
      <c r="R53" s="183">
        <v>9</v>
      </c>
      <c r="S53" s="272">
        <v>4</v>
      </c>
    </row>
    <row r="54" spans="1:19" ht="12.75">
      <c r="A54" s="179">
        <v>51</v>
      </c>
      <c r="B54" s="80" t="s">
        <v>1292</v>
      </c>
      <c r="C54" s="43" t="s">
        <v>1298</v>
      </c>
      <c r="D54" s="44" t="s">
        <v>410</v>
      </c>
      <c r="E54" s="89">
        <f t="shared" si="1"/>
        <v>36</v>
      </c>
      <c r="F54" s="45"/>
      <c r="G54" s="43"/>
      <c r="I54" s="43"/>
      <c r="J54" s="75"/>
      <c r="K54" s="75"/>
      <c r="L54" s="28"/>
      <c r="M54" s="75"/>
      <c r="N54" s="28"/>
      <c r="O54" s="75"/>
      <c r="P54" s="28"/>
      <c r="Q54" s="28"/>
      <c r="R54" s="221"/>
      <c r="S54" s="273">
        <v>36</v>
      </c>
    </row>
    <row r="55" spans="1:19" ht="12.75">
      <c r="A55" s="184">
        <v>52</v>
      </c>
      <c r="B55" s="180" t="s">
        <v>119</v>
      </c>
      <c r="C55" s="181" t="s">
        <v>120</v>
      </c>
      <c r="D55" s="175" t="s">
        <v>106</v>
      </c>
      <c r="E55" s="89">
        <f t="shared" si="1"/>
        <v>35</v>
      </c>
      <c r="F55" s="189"/>
      <c r="G55" s="182">
        <v>6</v>
      </c>
      <c r="H55" s="182">
        <v>8</v>
      </c>
      <c r="I55" s="182"/>
      <c r="J55" s="177"/>
      <c r="K55" s="177"/>
      <c r="L55" s="177"/>
      <c r="M55" s="177"/>
      <c r="N55" s="177"/>
      <c r="O55" s="177">
        <v>6</v>
      </c>
      <c r="P55" s="177">
        <v>12</v>
      </c>
      <c r="Q55" s="177">
        <v>3</v>
      </c>
      <c r="R55" s="183"/>
      <c r="S55" s="272"/>
    </row>
    <row r="56" spans="1:19" ht="12.75">
      <c r="A56" s="179">
        <v>53</v>
      </c>
      <c r="B56" s="173" t="s">
        <v>998</v>
      </c>
      <c r="C56" s="174" t="s">
        <v>999</v>
      </c>
      <c r="D56" s="187" t="s">
        <v>175</v>
      </c>
      <c r="E56" s="89">
        <f t="shared" si="1"/>
        <v>34</v>
      </c>
      <c r="F56" s="188"/>
      <c r="G56" s="182"/>
      <c r="H56" s="226"/>
      <c r="I56" s="182"/>
      <c r="J56" s="177"/>
      <c r="K56" s="177"/>
      <c r="L56" s="177">
        <v>3</v>
      </c>
      <c r="M56" s="177"/>
      <c r="N56" s="177"/>
      <c r="O56" s="177"/>
      <c r="P56" s="177">
        <v>14</v>
      </c>
      <c r="Q56" s="177">
        <v>11</v>
      </c>
      <c r="R56" s="183">
        <v>6</v>
      </c>
      <c r="S56" s="272"/>
    </row>
    <row r="57" spans="1:19" ht="12.75">
      <c r="A57" s="184">
        <v>54</v>
      </c>
      <c r="B57" s="80" t="s">
        <v>45</v>
      </c>
      <c r="C57" s="43" t="s">
        <v>1157</v>
      </c>
      <c r="D57" s="44" t="s">
        <v>1158</v>
      </c>
      <c r="E57" s="89">
        <f t="shared" si="1"/>
        <v>32</v>
      </c>
      <c r="F57" s="45"/>
      <c r="G57" s="43"/>
      <c r="H57" s="43"/>
      <c r="I57" s="43"/>
      <c r="J57" s="75"/>
      <c r="K57" s="75"/>
      <c r="L57" s="28"/>
      <c r="M57" s="75"/>
      <c r="N57" s="28"/>
      <c r="O57" s="75"/>
      <c r="P57" s="28">
        <v>13</v>
      </c>
      <c r="Q57" s="28">
        <v>5</v>
      </c>
      <c r="R57" s="221">
        <v>7</v>
      </c>
      <c r="S57" s="273">
        <v>7</v>
      </c>
    </row>
    <row r="58" spans="1:19" ht="12.75">
      <c r="A58" s="179">
        <v>55</v>
      </c>
      <c r="B58" s="80" t="s">
        <v>1169</v>
      </c>
      <c r="C58" s="43" t="s">
        <v>108</v>
      </c>
      <c r="D58" s="44" t="s">
        <v>89</v>
      </c>
      <c r="E58" s="89">
        <f t="shared" si="1"/>
        <v>31</v>
      </c>
      <c r="F58" s="45"/>
      <c r="G58" s="43"/>
      <c r="I58" s="43"/>
      <c r="J58" s="75"/>
      <c r="K58" s="75"/>
      <c r="L58" s="28"/>
      <c r="M58" s="75"/>
      <c r="N58" s="28"/>
      <c r="O58" s="28"/>
      <c r="P58" s="28"/>
      <c r="Q58" s="28">
        <v>9</v>
      </c>
      <c r="R58" s="221">
        <v>22</v>
      </c>
      <c r="S58" s="273"/>
    </row>
    <row r="59" spans="1:19" ht="12.75">
      <c r="A59" s="184">
        <v>55</v>
      </c>
      <c r="B59" s="173" t="s">
        <v>247</v>
      </c>
      <c r="C59" s="174" t="s">
        <v>296</v>
      </c>
      <c r="D59" s="178" t="s">
        <v>1323</v>
      </c>
      <c r="E59" s="89">
        <f t="shared" si="1"/>
        <v>31</v>
      </c>
      <c r="F59" s="188">
        <v>4</v>
      </c>
      <c r="G59" s="182"/>
      <c r="H59" s="182">
        <v>9</v>
      </c>
      <c r="I59" s="182"/>
      <c r="J59" s="177"/>
      <c r="K59" s="177"/>
      <c r="L59" s="177"/>
      <c r="M59" s="177"/>
      <c r="N59" s="177"/>
      <c r="O59" s="177"/>
      <c r="P59" s="177"/>
      <c r="Q59" s="177">
        <v>8</v>
      </c>
      <c r="R59" s="183">
        <v>10</v>
      </c>
      <c r="S59" s="272"/>
    </row>
    <row r="60" spans="1:19" ht="12.75">
      <c r="A60" s="179">
        <v>57</v>
      </c>
      <c r="B60" s="80" t="s">
        <v>1166</v>
      </c>
      <c r="C60" s="43" t="s">
        <v>1167</v>
      </c>
      <c r="D60" s="25" t="s">
        <v>1168</v>
      </c>
      <c r="E60" s="89">
        <f t="shared" si="1"/>
        <v>29</v>
      </c>
      <c r="F60" s="27"/>
      <c r="G60" s="23"/>
      <c r="I60" s="23"/>
      <c r="J60" s="28"/>
      <c r="K60" s="28"/>
      <c r="L60" s="28"/>
      <c r="M60" s="28"/>
      <c r="N60" s="28"/>
      <c r="O60" s="28"/>
      <c r="P60" s="28"/>
      <c r="Q60" s="28">
        <v>14</v>
      </c>
      <c r="R60" s="221">
        <v>15</v>
      </c>
      <c r="S60" s="273"/>
    </row>
    <row r="61" spans="1:19" ht="12.75">
      <c r="A61" s="184">
        <v>58</v>
      </c>
      <c r="B61" s="173" t="s">
        <v>579</v>
      </c>
      <c r="C61" s="174" t="s">
        <v>578</v>
      </c>
      <c r="D61" s="187" t="s">
        <v>439</v>
      </c>
      <c r="E61" s="89">
        <f t="shared" si="1"/>
        <v>21</v>
      </c>
      <c r="F61" s="188"/>
      <c r="G61" s="182"/>
      <c r="H61" s="174"/>
      <c r="I61" s="182"/>
      <c r="J61" s="177"/>
      <c r="K61" s="177">
        <v>8</v>
      </c>
      <c r="L61" s="177"/>
      <c r="M61" s="177">
        <v>13</v>
      </c>
      <c r="N61" s="177"/>
      <c r="O61" s="177"/>
      <c r="P61" s="177"/>
      <c r="Q61" s="177"/>
      <c r="R61" s="183"/>
      <c r="S61" s="272"/>
    </row>
    <row r="62" spans="1:19" ht="12.75">
      <c r="A62" s="179">
        <v>59</v>
      </c>
      <c r="B62" s="80" t="s">
        <v>1165</v>
      </c>
      <c r="C62" s="43" t="s">
        <v>1156</v>
      </c>
      <c r="D62" s="25" t="s">
        <v>86</v>
      </c>
      <c r="E62" s="89">
        <f t="shared" si="1"/>
        <v>20</v>
      </c>
      <c r="F62" s="27"/>
      <c r="G62" s="23"/>
      <c r="H62" s="43"/>
      <c r="I62" s="23"/>
      <c r="J62" s="28"/>
      <c r="K62" s="28"/>
      <c r="L62" s="28"/>
      <c r="M62" s="28"/>
      <c r="N62" s="28"/>
      <c r="O62" s="28"/>
      <c r="P62" s="28">
        <v>20</v>
      </c>
      <c r="Q62" s="28"/>
      <c r="R62" s="221"/>
      <c r="S62" s="273"/>
    </row>
    <row r="63" spans="1:19" ht="12.75">
      <c r="A63" s="184">
        <v>60</v>
      </c>
      <c r="B63" s="80" t="s">
        <v>1013</v>
      </c>
      <c r="C63" s="43" t="s">
        <v>24</v>
      </c>
      <c r="D63" s="25" t="s">
        <v>81</v>
      </c>
      <c r="E63" s="89">
        <f t="shared" si="1"/>
        <v>17</v>
      </c>
      <c r="F63" s="27"/>
      <c r="G63" s="23"/>
      <c r="H63" s="123"/>
      <c r="I63" s="23"/>
      <c r="J63" s="28"/>
      <c r="K63" s="28"/>
      <c r="L63" s="28"/>
      <c r="M63" s="28">
        <v>9</v>
      </c>
      <c r="N63" s="28"/>
      <c r="O63" s="28">
        <v>8</v>
      </c>
      <c r="P63" s="28"/>
      <c r="Q63" s="28"/>
      <c r="R63" s="221"/>
      <c r="S63" s="273"/>
    </row>
    <row r="64" spans="1:19" ht="12.75">
      <c r="A64" s="179">
        <v>61</v>
      </c>
      <c r="B64" s="173" t="s">
        <v>580</v>
      </c>
      <c r="C64" s="174" t="s">
        <v>9</v>
      </c>
      <c r="D64" s="187" t="s">
        <v>980</v>
      </c>
      <c r="E64" s="89">
        <f t="shared" si="1"/>
        <v>16</v>
      </c>
      <c r="F64" s="188"/>
      <c r="G64" s="182"/>
      <c r="H64" s="174"/>
      <c r="I64" s="182"/>
      <c r="J64" s="177"/>
      <c r="K64" s="177">
        <v>6</v>
      </c>
      <c r="L64" s="177"/>
      <c r="M64" s="177">
        <v>10</v>
      </c>
      <c r="N64" s="177"/>
      <c r="O64" s="177"/>
      <c r="P64" s="177"/>
      <c r="Q64" s="177"/>
      <c r="R64" s="183"/>
      <c r="S64" s="272"/>
    </row>
    <row r="65" spans="1:19" ht="12.75">
      <c r="A65" s="184">
        <v>61</v>
      </c>
      <c r="B65" s="80" t="s">
        <v>538</v>
      </c>
      <c r="C65" s="43" t="s">
        <v>502</v>
      </c>
      <c r="D65" s="32" t="s">
        <v>1066</v>
      </c>
      <c r="E65" s="89">
        <f t="shared" si="1"/>
        <v>16</v>
      </c>
      <c r="F65" s="27"/>
      <c r="G65" s="23"/>
      <c r="H65" s="43"/>
      <c r="I65" s="23"/>
      <c r="J65" s="28"/>
      <c r="K65" s="28"/>
      <c r="L65" s="28"/>
      <c r="M65" s="28"/>
      <c r="N65" s="28"/>
      <c r="O65" s="28"/>
      <c r="P65" s="28">
        <v>16</v>
      </c>
      <c r="Q65" s="28"/>
      <c r="R65" s="221"/>
      <c r="S65" s="273"/>
    </row>
    <row r="66" spans="1:19" ht="12.75">
      <c r="A66" s="179">
        <v>61</v>
      </c>
      <c r="B66" s="173" t="s">
        <v>576</v>
      </c>
      <c r="C66" s="174" t="s">
        <v>268</v>
      </c>
      <c r="D66" s="175" t="s">
        <v>100</v>
      </c>
      <c r="E66" s="89">
        <f t="shared" si="1"/>
        <v>16</v>
      </c>
      <c r="F66" s="188"/>
      <c r="G66" s="182"/>
      <c r="H66" s="174"/>
      <c r="I66" s="182"/>
      <c r="J66" s="177"/>
      <c r="K66" s="177"/>
      <c r="L66" s="177"/>
      <c r="M66" s="177">
        <v>7</v>
      </c>
      <c r="N66" s="177"/>
      <c r="O66" s="177"/>
      <c r="P66" s="177"/>
      <c r="Q66" s="177"/>
      <c r="R66" s="183"/>
      <c r="S66" s="272">
        <v>9</v>
      </c>
    </row>
    <row r="67" spans="1:19" ht="12.75">
      <c r="A67" s="184">
        <v>61</v>
      </c>
      <c r="B67" s="180" t="s">
        <v>781</v>
      </c>
      <c r="C67" s="181" t="s">
        <v>14</v>
      </c>
      <c r="D67" s="175" t="s">
        <v>82</v>
      </c>
      <c r="E67" s="89">
        <f t="shared" si="1"/>
        <v>16</v>
      </c>
      <c r="F67" s="188"/>
      <c r="G67" s="182"/>
      <c r="H67" s="182"/>
      <c r="I67" s="182">
        <v>8</v>
      </c>
      <c r="J67" s="177"/>
      <c r="K67" s="177"/>
      <c r="L67" s="177">
        <v>6</v>
      </c>
      <c r="M67" s="177"/>
      <c r="N67" s="177"/>
      <c r="O67" s="177">
        <v>2</v>
      </c>
      <c r="P67" s="177"/>
      <c r="Q67" s="177"/>
      <c r="R67" s="183"/>
      <c r="S67" s="272"/>
    </row>
    <row r="68" spans="1:19" ht="12.75">
      <c r="A68" s="179">
        <v>61</v>
      </c>
      <c r="B68" s="81" t="s">
        <v>669</v>
      </c>
      <c r="C68" s="75" t="s">
        <v>1299</v>
      </c>
      <c r="D68" s="76" t="s">
        <v>1300</v>
      </c>
      <c r="E68" s="225">
        <f aca="true" t="shared" si="2" ref="E68:E88">SUM(F68:S68)</f>
        <v>16</v>
      </c>
      <c r="F68" s="45"/>
      <c r="G68" s="43"/>
      <c r="H68" s="43"/>
      <c r="I68" s="43"/>
      <c r="J68" s="75"/>
      <c r="K68" s="75"/>
      <c r="L68" s="28"/>
      <c r="M68" s="75"/>
      <c r="N68" s="28"/>
      <c r="O68" s="75"/>
      <c r="P68" s="28"/>
      <c r="Q68" s="28"/>
      <c r="R68" s="221"/>
      <c r="S68" s="273">
        <v>16</v>
      </c>
    </row>
    <row r="69" spans="1:19" ht="12.75">
      <c r="A69" s="184">
        <v>66</v>
      </c>
      <c r="B69" s="80" t="s">
        <v>242</v>
      </c>
      <c r="C69" s="43" t="s">
        <v>243</v>
      </c>
      <c r="D69" s="32" t="s">
        <v>1160</v>
      </c>
      <c r="E69" s="89">
        <f t="shared" si="2"/>
        <v>15</v>
      </c>
      <c r="F69" s="27"/>
      <c r="G69" s="23"/>
      <c r="H69" s="43"/>
      <c r="I69" s="23"/>
      <c r="J69" s="28"/>
      <c r="K69" s="28"/>
      <c r="L69" s="28"/>
      <c r="M69" s="28"/>
      <c r="N69" s="28"/>
      <c r="O69" s="28"/>
      <c r="P69" s="28">
        <v>9</v>
      </c>
      <c r="Q69" s="28">
        <v>1</v>
      </c>
      <c r="R69" s="221">
        <v>5</v>
      </c>
      <c r="S69" s="273"/>
    </row>
    <row r="70" spans="1:19" ht="12.75">
      <c r="A70" s="179">
        <v>66</v>
      </c>
      <c r="B70" s="80" t="s">
        <v>1022</v>
      </c>
      <c r="C70" s="43" t="s">
        <v>1023</v>
      </c>
      <c r="D70" s="32" t="s">
        <v>416</v>
      </c>
      <c r="E70" s="89">
        <f t="shared" si="2"/>
        <v>15</v>
      </c>
      <c r="F70" s="27"/>
      <c r="G70" s="23"/>
      <c r="H70" s="43"/>
      <c r="I70" s="23"/>
      <c r="J70" s="28"/>
      <c r="K70" s="28"/>
      <c r="L70" s="28"/>
      <c r="M70" s="28"/>
      <c r="N70" s="28">
        <v>15</v>
      </c>
      <c r="O70" s="28"/>
      <c r="P70" s="28"/>
      <c r="Q70" s="28"/>
      <c r="R70" s="221"/>
      <c r="S70" s="273"/>
    </row>
    <row r="71" spans="1:19" ht="12.75">
      <c r="A71" s="184">
        <v>68</v>
      </c>
      <c r="B71" s="80" t="s">
        <v>952</v>
      </c>
      <c r="C71" s="43" t="s">
        <v>953</v>
      </c>
      <c r="D71" s="25" t="s">
        <v>1159</v>
      </c>
      <c r="E71" s="89">
        <f t="shared" si="2"/>
        <v>12</v>
      </c>
      <c r="F71" s="45"/>
      <c r="G71" s="43"/>
      <c r="H71" s="43"/>
      <c r="I71" s="43"/>
      <c r="J71" s="75"/>
      <c r="K71" s="75"/>
      <c r="L71" s="28"/>
      <c r="M71" s="75"/>
      <c r="N71" s="28"/>
      <c r="O71" s="75"/>
      <c r="P71" s="28">
        <v>10</v>
      </c>
      <c r="Q71" s="28"/>
      <c r="R71" s="221">
        <v>2</v>
      </c>
      <c r="S71" s="273"/>
    </row>
    <row r="72" spans="1:19" ht="12.75">
      <c r="A72" s="179">
        <v>68</v>
      </c>
      <c r="B72" s="180" t="s">
        <v>124</v>
      </c>
      <c r="C72" s="181" t="s">
        <v>125</v>
      </c>
      <c r="D72" s="175" t="s">
        <v>103</v>
      </c>
      <c r="E72" s="89">
        <f t="shared" si="2"/>
        <v>12</v>
      </c>
      <c r="F72" s="188"/>
      <c r="G72" s="182">
        <v>1</v>
      </c>
      <c r="H72" s="182">
        <v>1</v>
      </c>
      <c r="I72" s="182">
        <v>4</v>
      </c>
      <c r="J72" s="177">
        <v>2</v>
      </c>
      <c r="K72" s="177"/>
      <c r="L72" s="177"/>
      <c r="M72" s="177"/>
      <c r="N72" s="177"/>
      <c r="O72" s="177"/>
      <c r="P72" s="177">
        <v>4</v>
      </c>
      <c r="Q72" s="177"/>
      <c r="R72" s="183"/>
      <c r="S72" s="272"/>
    </row>
    <row r="73" spans="1:19" ht="12.75">
      <c r="A73" s="184">
        <v>70</v>
      </c>
      <c r="B73" s="223" t="s">
        <v>1194</v>
      </c>
      <c r="C73" s="176" t="s">
        <v>1195</v>
      </c>
      <c r="D73" s="224" t="s">
        <v>405</v>
      </c>
      <c r="E73" s="89">
        <f t="shared" si="2"/>
        <v>11</v>
      </c>
      <c r="F73" s="45"/>
      <c r="G73" s="43"/>
      <c r="H73" s="43"/>
      <c r="I73" s="43"/>
      <c r="J73" s="75"/>
      <c r="K73" s="75"/>
      <c r="L73" s="28"/>
      <c r="M73" s="75"/>
      <c r="N73" s="28"/>
      <c r="O73" s="75"/>
      <c r="P73" s="28"/>
      <c r="Q73" s="28"/>
      <c r="R73" s="221">
        <v>11</v>
      </c>
      <c r="S73" s="273"/>
    </row>
    <row r="74" spans="1:19" ht="12.75">
      <c r="A74" s="179">
        <v>70</v>
      </c>
      <c r="B74" s="173" t="s">
        <v>230</v>
      </c>
      <c r="C74" s="174" t="s">
        <v>231</v>
      </c>
      <c r="D74" s="178" t="s">
        <v>99</v>
      </c>
      <c r="E74" s="89">
        <f t="shared" si="2"/>
        <v>11</v>
      </c>
      <c r="F74" s="188">
        <v>1</v>
      </c>
      <c r="G74" s="182"/>
      <c r="H74" s="182">
        <v>6</v>
      </c>
      <c r="I74" s="182"/>
      <c r="J74" s="177"/>
      <c r="K74" s="177"/>
      <c r="L74" s="177"/>
      <c r="M74" s="177"/>
      <c r="N74" s="177"/>
      <c r="O74" s="177"/>
      <c r="P74" s="177">
        <v>1</v>
      </c>
      <c r="Q74" s="177"/>
      <c r="R74" s="183">
        <v>3</v>
      </c>
      <c r="S74" s="272"/>
    </row>
    <row r="75" spans="1:19" ht="12.75">
      <c r="A75" s="184">
        <v>72</v>
      </c>
      <c r="B75" s="173" t="s">
        <v>248</v>
      </c>
      <c r="C75" s="174" t="s">
        <v>291</v>
      </c>
      <c r="D75" s="178" t="s">
        <v>94</v>
      </c>
      <c r="E75" s="89">
        <f t="shared" si="2"/>
        <v>8</v>
      </c>
      <c r="F75" s="188">
        <v>7</v>
      </c>
      <c r="G75" s="182"/>
      <c r="H75" s="182"/>
      <c r="I75" s="182">
        <v>1</v>
      </c>
      <c r="J75" s="177"/>
      <c r="K75" s="177"/>
      <c r="L75" s="177"/>
      <c r="M75" s="177"/>
      <c r="N75" s="177"/>
      <c r="O75" s="177"/>
      <c r="P75" s="177"/>
      <c r="Q75" s="177"/>
      <c r="R75" s="183"/>
      <c r="S75" s="272"/>
    </row>
    <row r="76" spans="1:19" ht="12.75">
      <c r="A76" s="179">
        <v>72</v>
      </c>
      <c r="B76" s="173" t="s">
        <v>222</v>
      </c>
      <c r="C76" s="174" t="s">
        <v>223</v>
      </c>
      <c r="D76" s="178" t="s">
        <v>93</v>
      </c>
      <c r="E76" s="89">
        <f t="shared" si="2"/>
        <v>8</v>
      </c>
      <c r="F76" s="188">
        <v>8</v>
      </c>
      <c r="G76" s="182"/>
      <c r="H76" s="182"/>
      <c r="I76" s="182"/>
      <c r="J76" s="177"/>
      <c r="K76" s="177"/>
      <c r="L76" s="177"/>
      <c r="M76" s="177"/>
      <c r="N76" s="177"/>
      <c r="O76" s="177"/>
      <c r="P76" s="177"/>
      <c r="Q76" s="177"/>
      <c r="R76" s="183"/>
      <c r="S76" s="272"/>
    </row>
    <row r="77" spans="1:19" ht="12.75">
      <c r="A77" s="184">
        <v>74</v>
      </c>
      <c r="B77" s="80" t="s">
        <v>585</v>
      </c>
      <c r="C77" s="43" t="s">
        <v>584</v>
      </c>
      <c r="D77" s="32" t="s">
        <v>425</v>
      </c>
      <c r="E77" s="89">
        <f t="shared" si="2"/>
        <v>6</v>
      </c>
      <c r="F77" s="27"/>
      <c r="G77" s="23"/>
      <c r="H77" s="43"/>
      <c r="I77" s="23"/>
      <c r="J77" s="28"/>
      <c r="K77" s="28"/>
      <c r="L77" s="28"/>
      <c r="M77" s="28"/>
      <c r="N77" s="28">
        <v>4</v>
      </c>
      <c r="O77" s="28"/>
      <c r="P77" s="28"/>
      <c r="Q77" s="28"/>
      <c r="R77" s="221"/>
      <c r="S77" s="273">
        <v>2</v>
      </c>
    </row>
    <row r="78" spans="1:19" ht="12.75">
      <c r="A78" s="179">
        <v>74</v>
      </c>
      <c r="B78" s="80" t="s">
        <v>13</v>
      </c>
      <c r="C78" s="43" t="s">
        <v>823</v>
      </c>
      <c r="D78" s="25" t="s">
        <v>1163</v>
      </c>
      <c r="E78" s="89">
        <f t="shared" si="2"/>
        <v>6</v>
      </c>
      <c r="F78" s="27"/>
      <c r="G78" s="23"/>
      <c r="H78" s="43"/>
      <c r="I78" s="23"/>
      <c r="J78" s="28"/>
      <c r="K78" s="28"/>
      <c r="L78" s="28"/>
      <c r="M78" s="28"/>
      <c r="N78" s="28"/>
      <c r="O78" s="28"/>
      <c r="P78" s="28">
        <v>6</v>
      </c>
      <c r="Q78" s="28"/>
      <c r="R78" s="221"/>
      <c r="S78" s="273"/>
    </row>
    <row r="79" spans="1:19" ht="12.75">
      <c r="A79" s="184">
        <v>74</v>
      </c>
      <c r="B79" s="173" t="s">
        <v>292</v>
      </c>
      <c r="C79" s="174" t="s">
        <v>293</v>
      </c>
      <c r="D79" s="178" t="s">
        <v>95</v>
      </c>
      <c r="E79" s="89">
        <f t="shared" si="2"/>
        <v>6</v>
      </c>
      <c r="F79" s="188">
        <v>6</v>
      </c>
      <c r="G79" s="182"/>
      <c r="H79" s="182"/>
      <c r="I79" s="182"/>
      <c r="J79" s="177"/>
      <c r="K79" s="177"/>
      <c r="L79" s="177"/>
      <c r="M79" s="177"/>
      <c r="N79" s="177"/>
      <c r="O79" s="177"/>
      <c r="P79" s="177"/>
      <c r="Q79" s="177"/>
      <c r="R79" s="183"/>
      <c r="S79" s="272"/>
    </row>
    <row r="80" spans="1:19" ht="12.75">
      <c r="A80" s="179">
        <v>77</v>
      </c>
      <c r="B80" s="81" t="s">
        <v>1296</v>
      </c>
      <c r="C80" s="75" t="s">
        <v>820</v>
      </c>
      <c r="D80" s="76" t="s">
        <v>1297</v>
      </c>
      <c r="E80" s="225">
        <f t="shared" si="2"/>
        <v>5</v>
      </c>
      <c r="F80" s="45"/>
      <c r="G80" s="43"/>
      <c r="H80" s="43"/>
      <c r="I80" s="43"/>
      <c r="J80" s="75"/>
      <c r="K80" s="75"/>
      <c r="L80" s="28"/>
      <c r="M80" s="75"/>
      <c r="N80" s="28"/>
      <c r="O80" s="75"/>
      <c r="P80" s="28"/>
      <c r="Q80" s="28"/>
      <c r="R80" s="221"/>
      <c r="S80" s="273">
        <v>5</v>
      </c>
    </row>
    <row r="81" spans="1:19" ht="12.75">
      <c r="A81" s="184">
        <v>78</v>
      </c>
      <c r="B81" s="223" t="s">
        <v>1196</v>
      </c>
      <c r="C81" s="176" t="s">
        <v>257</v>
      </c>
      <c r="D81" s="224" t="s">
        <v>1197</v>
      </c>
      <c r="E81" s="225">
        <f t="shared" si="2"/>
        <v>4</v>
      </c>
      <c r="F81" s="45"/>
      <c r="G81" s="43"/>
      <c r="H81" s="43"/>
      <c r="I81" s="43"/>
      <c r="J81" s="75"/>
      <c r="K81" s="75"/>
      <c r="L81" s="28"/>
      <c r="M81" s="75"/>
      <c r="N81" s="28"/>
      <c r="O81" s="75"/>
      <c r="P81" s="28"/>
      <c r="Q81" s="28"/>
      <c r="R81" s="221">
        <v>4</v>
      </c>
      <c r="S81" s="273"/>
    </row>
    <row r="82" spans="1:19" ht="12.75">
      <c r="A82" s="179">
        <v>78</v>
      </c>
      <c r="B82" s="180" t="s">
        <v>122</v>
      </c>
      <c r="C82" s="181" t="s">
        <v>123</v>
      </c>
      <c r="D82" s="175" t="s">
        <v>100</v>
      </c>
      <c r="E82" s="228">
        <f t="shared" si="2"/>
        <v>4</v>
      </c>
      <c r="F82" s="188"/>
      <c r="G82" s="182">
        <v>4</v>
      </c>
      <c r="H82" s="182"/>
      <c r="I82" s="182"/>
      <c r="J82" s="177"/>
      <c r="K82" s="177"/>
      <c r="L82" s="177"/>
      <c r="M82" s="177"/>
      <c r="N82" s="177"/>
      <c r="O82" s="177"/>
      <c r="P82" s="177"/>
      <c r="Q82" s="177"/>
      <c r="R82" s="183"/>
      <c r="S82" s="272"/>
    </row>
    <row r="83" spans="1:19" ht="12.75">
      <c r="A83" s="184">
        <v>78</v>
      </c>
      <c r="B83" s="180" t="s">
        <v>782</v>
      </c>
      <c r="C83" s="181" t="s">
        <v>783</v>
      </c>
      <c r="D83" s="227" t="s">
        <v>82</v>
      </c>
      <c r="E83" s="26">
        <f t="shared" si="2"/>
        <v>4</v>
      </c>
      <c r="F83" s="265"/>
      <c r="G83" s="169"/>
      <c r="H83" s="169"/>
      <c r="I83" s="169">
        <v>3</v>
      </c>
      <c r="J83" s="172"/>
      <c r="K83" s="172"/>
      <c r="L83" s="172">
        <v>1</v>
      </c>
      <c r="M83" s="172"/>
      <c r="N83" s="172"/>
      <c r="O83" s="172"/>
      <c r="P83" s="172"/>
      <c r="Q83" s="172"/>
      <c r="R83" s="172"/>
      <c r="S83" s="271"/>
    </row>
    <row r="84" spans="1:19" ht="12.75">
      <c r="A84" s="179">
        <v>81</v>
      </c>
      <c r="B84" s="80" t="s">
        <v>1161</v>
      </c>
      <c r="C84" s="43" t="s">
        <v>1162</v>
      </c>
      <c r="D84" s="112" t="s">
        <v>449</v>
      </c>
      <c r="E84" s="26">
        <f t="shared" si="2"/>
        <v>3</v>
      </c>
      <c r="F84" s="27"/>
      <c r="G84" s="23"/>
      <c r="H84" s="43"/>
      <c r="I84" s="23"/>
      <c r="J84" s="28"/>
      <c r="K84" s="28"/>
      <c r="L84" s="28"/>
      <c r="M84" s="28"/>
      <c r="N84" s="28"/>
      <c r="O84" s="28"/>
      <c r="P84" s="28">
        <v>3</v>
      </c>
      <c r="Q84" s="28"/>
      <c r="R84" s="28"/>
      <c r="S84" s="273"/>
    </row>
    <row r="85" spans="1:19" ht="12.75">
      <c r="A85" s="184">
        <v>82</v>
      </c>
      <c r="B85" s="80" t="s">
        <v>1024</v>
      </c>
      <c r="C85" s="43" t="s">
        <v>598</v>
      </c>
      <c r="D85" s="112" t="s">
        <v>87</v>
      </c>
      <c r="E85" s="26">
        <f t="shared" si="2"/>
        <v>2</v>
      </c>
      <c r="F85" s="27"/>
      <c r="G85" s="23"/>
      <c r="H85" s="43"/>
      <c r="I85" s="23"/>
      <c r="J85" s="28"/>
      <c r="K85" s="28"/>
      <c r="L85" s="28"/>
      <c r="M85" s="28"/>
      <c r="N85" s="28">
        <v>2</v>
      </c>
      <c r="O85" s="28"/>
      <c r="P85" s="28"/>
      <c r="Q85" s="28"/>
      <c r="R85" s="28"/>
      <c r="S85" s="273"/>
    </row>
    <row r="86" spans="1:19" ht="12.75">
      <c r="A86" s="274">
        <v>82</v>
      </c>
      <c r="B86" s="275" t="s">
        <v>310</v>
      </c>
      <c r="C86" s="98" t="s">
        <v>1164</v>
      </c>
      <c r="D86" s="251" t="s">
        <v>1033</v>
      </c>
      <c r="E86" s="136">
        <f t="shared" si="2"/>
        <v>2</v>
      </c>
      <c r="F86" s="244"/>
      <c r="G86" s="116"/>
      <c r="H86" s="98"/>
      <c r="I86" s="116"/>
      <c r="J86" s="141"/>
      <c r="K86" s="141"/>
      <c r="L86" s="141"/>
      <c r="M86" s="141"/>
      <c r="N86" s="141"/>
      <c r="O86" s="141"/>
      <c r="P86" s="141">
        <v>2</v>
      </c>
      <c r="Q86" s="141"/>
      <c r="R86" s="141"/>
      <c r="S86" s="276"/>
    </row>
    <row r="87" spans="1:19" ht="12.75">
      <c r="A87" s="278">
        <v>82</v>
      </c>
      <c r="B87" s="282" t="s">
        <v>913</v>
      </c>
      <c r="C87" s="181" t="s">
        <v>914</v>
      </c>
      <c r="D87" s="175" t="s">
        <v>915</v>
      </c>
      <c r="E87" s="69">
        <f t="shared" si="2"/>
        <v>2</v>
      </c>
      <c r="F87" s="189"/>
      <c r="G87" s="182"/>
      <c r="H87" s="182"/>
      <c r="I87" s="182"/>
      <c r="J87" s="177">
        <v>1</v>
      </c>
      <c r="K87" s="177"/>
      <c r="L87" s="177"/>
      <c r="M87" s="177"/>
      <c r="N87" s="177"/>
      <c r="O87" s="177">
        <v>1</v>
      </c>
      <c r="P87" s="177"/>
      <c r="Q87" s="177"/>
      <c r="R87" s="177"/>
      <c r="S87" s="272"/>
    </row>
    <row r="88" spans="1:19" ht="13.5" thickBot="1">
      <c r="A88" s="279">
        <v>85</v>
      </c>
      <c r="B88" s="280" t="s">
        <v>109</v>
      </c>
      <c r="C88" s="277" t="s">
        <v>573</v>
      </c>
      <c r="D88" s="281" t="s">
        <v>84</v>
      </c>
      <c r="E88" s="239">
        <f t="shared" si="2"/>
        <v>1</v>
      </c>
      <c r="F88" s="266"/>
      <c r="G88" s="267"/>
      <c r="H88" s="277"/>
      <c r="I88" s="267"/>
      <c r="J88" s="268"/>
      <c r="K88" s="268"/>
      <c r="L88" s="268"/>
      <c r="M88" s="268">
        <v>1</v>
      </c>
      <c r="N88" s="268"/>
      <c r="O88" s="268"/>
      <c r="P88" s="268"/>
      <c r="Q88" s="268"/>
      <c r="R88" s="268"/>
      <c r="S88" s="28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8.00390625" style="0" customWidth="1"/>
    <col min="2" max="2" width="13.57421875" style="0" bestFit="1" customWidth="1"/>
    <col min="3" max="3" width="14.421875" style="0" customWidth="1"/>
    <col min="4" max="4" width="20.00390625" style="0" customWidth="1"/>
    <col min="5" max="5" width="8.28125" style="0" customWidth="1"/>
    <col min="6" max="8" width="4.00390625" style="40" bestFit="1" customWidth="1"/>
    <col min="9" max="9" width="4.00390625" style="40" customWidth="1"/>
    <col min="10" max="10" width="4.00390625" style="41" bestFit="1" customWidth="1"/>
    <col min="11" max="13" width="4.00390625" style="2" bestFit="1" customWidth="1"/>
    <col min="14" max="14" width="4.00390625" style="41" bestFit="1" customWidth="1"/>
    <col min="15" max="15" width="4.00390625" style="2" customWidth="1"/>
    <col min="16" max="16" width="4.00390625" style="41" customWidth="1"/>
    <col min="17" max="17" width="4.00390625" style="41" bestFit="1" customWidth="1"/>
    <col min="18" max="18" width="4.00390625" style="0" customWidth="1"/>
    <col min="19" max="19" width="4.00390625" style="41" bestFit="1" customWidth="1"/>
  </cols>
  <sheetData>
    <row r="1" ht="18.75" thickBot="1">
      <c r="A1" s="139" t="s">
        <v>73</v>
      </c>
    </row>
    <row r="2" spans="1:19" ht="71.25" thickBot="1">
      <c r="A2" s="83"/>
      <c r="B2" s="4"/>
      <c r="C2" s="5" t="s">
        <v>288</v>
      </c>
      <c r="D2" s="6"/>
      <c r="E2" s="6"/>
      <c r="F2" s="7" t="s">
        <v>360</v>
      </c>
      <c r="G2" s="7" t="s">
        <v>360</v>
      </c>
      <c r="H2" s="7" t="s">
        <v>28</v>
      </c>
      <c r="I2" s="7" t="s">
        <v>28</v>
      </c>
      <c r="J2" s="8" t="s">
        <v>26</v>
      </c>
      <c r="K2" s="8" t="s">
        <v>69</v>
      </c>
      <c r="L2" s="8" t="s">
        <v>69</v>
      </c>
      <c r="M2" s="8" t="s">
        <v>69</v>
      </c>
      <c r="N2" s="8" t="s">
        <v>70</v>
      </c>
      <c r="O2" s="8" t="s">
        <v>70</v>
      </c>
      <c r="P2" s="8" t="s">
        <v>67</v>
      </c>
      <c r="Q2" s="8" t="s">
        <v>67</v>
      </c>
      <c r="R2" s="7" t="s">
        <v>67</v>
      </c>
      <c r="S2" s="8" t="s">
        <v>40</v>
      </c>
    </row>
    <row r="3" spans="1:20" ht="13.5" thickBot="1">
      <c r="A3" s="12" t="s">
        <v>62</v>
      </c>
      <c r="B3" s="72" t="s">
        <v>0</v>
      </c>
      <c r="C3" s="10" t="s">
        <v>1</v>
      </c>
      <c r="D3" s="11" t="s">
        <v>2</v>
      </c>
      <c r="E3" s="12" t="s">
        <v>3</v>
      </c>
      <c r="F3" s="119">
        <v>1</v>
      </c>
      <c r="G3" s="14">
        <v>2</v>
      </c>
      <c r="H3" s="14">
        <v>3</v>
      </c>
      <c r="I3" s="13">
        <v>4</v>
      </c>
      <c r="J3" s="15">
        <v>5</v>
      </c>
      <c r="K3" s="15">
        <v>6</v>
      </c>
      <c r="L3" s="162">
        <v>7</v>
      </c>
      <c r="M3" s="15">
        <v>8</v>
      </c>
      <c r="N3" s="15">
        <v>9</v>
      </c>
      <c r="O3" s="162">
        <v>10</v>
      </c>
      <c r="P3" s="15">
        <v>11</v>
      </c>
      <c r="Q3" s="15">
        <v>12</v>
      </c>
      <c r="R3" s="13">
        <v>13</v>
      </c>
      <c r="S3" s="261">
        <v>14</v>
      </c>
      <c r="T3" s="122"/>
    </row>
    <row r="4" spans="1:21" ht="12.75">
      <c r="A4" s="127">
        <v>1</v>
      </c>
      <c r="B4" s="137" t="s">
        <v>214</v>
      </c>
      <c r="C4" s="16" t="s">
        <v>215</v>
      </c>
      <c r="D4" s="129" t="s">
        <v>87</v>
      </c>
      <c r="E4" s="17">
        <f aca="true" t="shared" si="0" ref="E4:E44">SUM(F4:S4)</f>
        <v>780</v>
      </c>
      <c r="F4" s="66">
        <v>80</v>
      </c>
      <c r="G4" s="19"/>
      <c r="H4" s="19">
        <v>60</v>
      </c>
      <c r="I4" s="19">
        <v>100</v>
      </c>
      <c r="J4" s="20">
        <v>80</v>
      </c>
      <c r="K4" s="158">
        <v>60</v>
      </c>
      <c r="L4" s="158">
        <v>100</v>
      </c>
      <c r="M4" s="158">
        <v>60</v>
      </c>
      <c r="N4" s="20">
        <v>100</v>
      </c>
      <c r="O4" s="252">
        <v>80</v>
      </c>
      <c r="P4" s="59"/>
      <c r="Q4" s="130"/>
      <c r="R4" s="20"/>
      <c r="S4" s="73">
        <v>60</v>
      </c>
      <c r="T4" s="122"/>
      <c r="U4" s="23">
        <v>100</v>
      </c>
    </row>
    <row r="5" spans="1:21" ht="12.75">
      <c r="A5" s="105">
        <v>2</v>
      </c>
      <c r="B5" s="125" t="s">
        <v>43</v>
      </c>
      <c r="C5" s="24" t="s">
        <v>14</v>
      </c>
      <c r="D5" s="109" t="s">
        <v>81</v>
      </c>
      <c r="E5" s="26">
        <f t="shared" si="0"/>
        <v>740</v>
      </c>
      <c r="F5" s="60">
        <v>100</v>
      </c>
      <c r="G5" s="23"/>
      <c r="H5" s="23">
        <v>100</v>
      </c>
      <c r="I5" s="23"/>
      <c r="J5" s="28">
        <v>100</v>
      </c>
      <c r="K5" s="70">
        <v>80</v>
      </c>
      <c r="L5" s="70"/>
      <c r="M5" s="70">
        <v>80</v>
      </c>
      <c r="N5" s="28">
        <v>80</v>
      </c>
      <c r="O5" s="253">
        <v>100</v>
      </c>
      <c r="P5" s="28"/>
      <c r="Q5" s="62"/>
      <c r="R5" s="28"/>
      <c r="S5" s="63">
        <v>100</v>
      </c>
      <c r="T5" s="122"/>
      <c r="U5" s="23">
        <v>80</v>
      </c>
    </row>
    <row r="6" spans="1:21" ht="12.75">
      <c r="A6" s="105">
        <v>3</v>
      </c>
      <c r="B6" s="125" t="s">
        <v>13</v>
      </c>
      <c r="C6" s="24" t="s">
        <v>218</v>
      </c>
      <c r="D6" s="109" t="s">
        <v>91</v>
      </c>
      <c r="E6" s="26">
        <f t="shared" si="0"/>
        <v>561</v>
      </c>
      <c r="F6" s="60">
        <v>50</v>
      </c>
      <c r="G6" s="23">
        <v>15</v>
      </c>
      <c r="H6" s="23">
        <v>22</v>
      </c>
      <c r="I6" s="23">
        <v>50</v>
      </c>
      <c r="J6" s="28">
        <v>50</v>
      </c>
      <c r="K6" s="70">
        <v>36</v>
      </c>
      <c r="L6" s="70"/>
      <c r="M6" s="70">
        <v>45</v>
      </c>
      <c r="N6" s="28">
        <v>32</v>
      </c>
      <c r="O6" s="253">
        <v>45</v>
      </c>
      <c r="P6" s="28">
        <v>36</v>
      </c>
      <c r="Q6" s="62">
        <v>80</v>
      </c>
      <c r="R6" s="28">
        <v>80</v>
      </c>
      <c r="S6" s="63">
        <v>20</v>
      </c>
      <c r="T6" s="122"/>
      <c r="U6" s="23">
        <v>60</v>
      </c>
    </row>
    <row r="7" spans="1:21" ht="12.75">
      <c r="A7" s="105">
        <v>4</v>
      </c>
      <c r="B7" s="125" t="s">
        <v>216</v>
      </c>
      <c r="C7" s="24" t="s">
        <v>217</v>
      </c>
      <c r="D7" s="109" t="s">
        <v>81</v>
      </c>
      <c r="E7" s="26">
        <f t="shared" si="0"/>
        <v>534</v>
      </c>
      <c r="F7" s="60">
        <v>60</v>
      </c>
      <c r="G7" s="23">
        <v>60</v>
      </c>
      <c r="H7" s="23"/>
      <c r="I7" s="23">
        <v>80</v>
      </c>
      <c r="J7" s="28"/>
      <c r="K7" s="70">
        <v>32</v>
      </c>
      <c r="L7" s="70">
        <v>80</v>
      </c>
      <c r="M7" s="70">
        <v>32</v>
      </c>
      <c r="N7" s="28">
        <v>60</v>
      </c>
      <c r="O7" s="253">
        <v>50</v>
      </c>
      <c r="P7" s="28"/>
      <c r="Q7" s="62"/>
      <c r="R7" s="28"/>
      <c r="S7" s="63">
        <v>80</v>
      </c>
      <c r="T7" s="122"/>
      <c r="U7" s="23">
        <v>50</v>
      </c>
    </row>
    <row r="8" spans="1:21" ht="12.75">
      <c r="A8" s="105">
        <v>5</v>
      </c>
      <c r="B8" s="125" t="s">
        <v>117</v>
      </c>
      <c r="C8" s="24" t="s">
        <v>118</v>
      </c>
      <c r="D8" s="109" t="s">
        <v>1277</v>
      </c>
      <c r="E8" s="26">
        <f t="shared" si="0"/>
        <v>451</v>
      </c>
      <c r="F8" s="60">
        <v>18</v>
      </c>
      <c r="G8" s="23">
        <v>50</v>
      </c>
      <c r="H8" s="23"/>
      <c r="I8" s="23">
        <v>40</v>
      </c>
      <c r="J8" s="28">
        <v>14</v>
      </c>
      <c r="K8" s="70">
        <v>20</v>
      </c>
      <c r="L8" s="70">
        <v>50</v>
      </c>
      <c r="M8" s="70">
        <v>22</v>
      </c>
      <c r="N8" s="28">
        <v>24</v>
      </c>
      <c r="O8" s="253">
        <v>18</v>
      </c>
      <c r="P8" s="28">
        <v>100</v>
      </c>
      <c r="Q8" s="62">
        <v>60</v>
      </c>
      <c r="R8" s="28">
        <v>22</v>
      </c>
      <c r="S8" s="63">
        <v>13</v>
      </c>
      <c r="T8" s="122"/>
      <c r="U8" s="23">
        <v>45</v>
      </c>
    </row>
    <row r="9" spans="1:21" ht="12.75">
      <c r="A9" s="105">
        <v>6</v>
      </c>
      <c r="B9" s="125" t="s">
        <v>121</v>
      </c>
      <c r="C9" s="24" t="s">
        <v>233</v>
      </c>
      <c r="D9" s="109" t="s">
        <v>83</v>
      </c>
      <c r="E9" s="26">
        <f t="shared" si="0"/>
        <v>450</v>
      </c>
      <c r="F9" s="60">
        <v>22</v>
      </c>
      <c r="G9" s="23">
        <v>32</v>
      </c>
      <c r="H9" s="23">
        <v>26</v>
      </c>
      <c r="I9" s="23"/>
      <c r="J9" s="28">
        <v>20</v>
      </c>
      <c r="K9" s="70"/>
      <c r="L9" s="70">
        <v>60</v>
      </c>
      <c r="M9" s="70"/>
      <c r="N9" s="28">
        <v>45</v>
      </c>
      <c r="O9" s="253"/>
      <c r="P9" s="28">
        <v>60</v>
      </c>
      <c r="Q9" s="62">
        <v>100</v>
      </c>
      <c r="R9" s="28">
        <v>45</v>
      </c>
      <c r="S9" s="63">
        <v>40</v>
      </c>
      <c r="T9" s="122"/>
      <c r="U9" s="23">
        <v>40</v>
      </c>
    </row>
    <row r="10" spans="1:21" ht="12.75">
      <c r="A10" s="105">
        <v>7</v>
      </c>
      <c r="B10" s="125" t="s">
        <v>398</v>
      </c>
      <c r="C10" s="24" t="s">
        <v>237</v>
      </c>
      <c r="D10" s="109" t="s">
        <v>102</v>
      </c>
      <c r="E10" s="26">
        <f t="shared" si="0"/>
        <v>387</v>
      </c>
      <c r="F10" s="60">
        <v>15</v>
      </c>
      <c r="G10" s="23">
        <v>16</v>
      </c>
      <c r="H10" s="23">
        <v>32</v>
      </c>
      <c r="I10" s="23">
        <v>36</v>
      </c>
      <c r="J10" s="28">
        <v>32</v>
      </c>
      <c r="K10" s="70">
        <v>22</v>
      </c>
      <c r="L10" s="70">
        <v>36</v>
      </c>
      <c r="M10" s="2">
        <v>20</v>
      </c>
      <c r="N10" s="28">
        <v>29</v>
      </c>
      <c r="O10" s="253">
        <v>32</v>
      </c>
      <c r="P10" s="28">
        <v>20</v>
      </c>
      <c r="Q10" s="62">
        <v>50</v>
      </c>
      <c r="R10" s="28">
        <v>32</v>
      </c>
      <c r="S10" s="63">
        <v>15</v>
      </c>
      <c r="T10" s="122"/>
      <c r="U10" s="23">
        <v>36</v>
      </c>
    </row>
    <row r="11" spans="1:21" ht="12.75">
      <c r="A11" s="105">
        <v>8</v>
      </c>
      <c r="B11" s="80" t="s">
        <v>403</v>
      </c>
      <c r="C11" s="43" t="s">
        <v>822</v>
      </c>
      <c r="D11" s="111" t="s">
        <v>82</v>
      </c>
      <c r="E11" s="26">
        <f t="shared" si="0"/>
        <v>351</v>
      </c>
      <c r="F11" s="60"/>
      <c r="G11" s="23"/>
      <c r="H11" s="23">
        <v>24</v>
      </c>
      <c r="I11" s="23">
        <v>32</v>
      </c>
      <c r="J11" s="28">
        <v>40</v>
      </c>
      <c r="K11" s="70">
        <v>29</v>
      </c>
      <c r="L11" s="70"/>
      <c r="M11" s="70">
        <v>40</v>
      </c>
      <c r="N11" s="28">
        <v>26</v>
      </c>
      <c r="O11" s="253">
        <v>26</v>
      </c>
      <c r="P11" s="28">
        <v>24</v>
      </c>
      <c r="Q11" s="62">
        <v>24</v>
      </c>
      <c r="R11" s="28">
        <v>60</v>
      </c>
      <c r="S11" s="63">
        <v>26</v>
      </c>
      <c r="T11" s="122"/>
      <c r="U11" s="23">
        <v>32</v>
      </c>
    </row>
    <row r="12" spans="1:21" ht="12.75">
      <c r="A12" s="105">
        <v>9</v>
      </c>
      <c r="B12" s="125" t="s">
        <v>834</v>
      </c>
      <c r="C12" s="75" t="s">
        <v>982</v>
      </c>
      <c r="D12" s="110" t="s">
        <v>405</v>
      </c>
      <c r="E12" s="26">
        <f t="shared" si="0"/>
        <v>333</v>
      </c>
      <c r="F12" s="60"/>
      <c r="G12" s="23"/>
      <c r="H12" s="23"/>
      <c r="I12" s="23"/>
      <c r="J12" s="28"/>
      <c r="K12" s="70">
        <v>40</v>
      </c>
      <c r="L12" s="70"/>
      <c r="M12" s="160">
        <v>24</v>
      </c>
      <c r="N12" s="28">
        <v>14</v>
      </c>
      <c r="O12" s="253">
        <v>60</v>
      </c>
      <c r="P12" s="28"/>
      <c r="Q12" s="62">
        <v>45</v>
      </c>
      <c r="R12" s="28">
        <v>100</v>
      </c>
      <c r="S12" s="63">
        <v>50</v>
      </c>
      <c r="T12" s="122"/>
      <c r="U12" s="23">
        <v>29</v>
      </c>
    </row>
    <row r="13" spans="1:21" ht="12.75">
      <c r="A13" s="105">
        <v>10</v>
      </c>
      <c r="B13" s="125" t="s">
        <v>219</v>
      </c>
      <c r="C13" s="24" t="s">
        <v>220</v>
      </c>
      <c r="D13" s="109" t="s">
        <v>221</v>
      </c>
      <c r="E13" s="26">
        <f t="shared" si="0"/>
        <v>324</v>
      </c>
      <c r="F13" s="60">
        <v>45</v>
      </c>
      <c r="G13" s="23">
        <v>45</v>
      </c>
      <c r="H13" s="23">
        <v>50</v>
      </c>
      <c r="I13" s="23">
        <v>20</v>
      </c>
      <c r="J13" s="28">
        <v>36</v>
      </c>
      <c r="K13" s="70"/>
      <c r="L13" s="70"/>
      <c r="M13" s="70">
        <v>26</v>
      </c>
      <c r="N13" s="28">
        <v>20</v>
      </c>
      <c r="O13" s="253">
        <v>22</v>
      </c>
      <c r="P13" s="28"/>
      <c r="Q13" s="62"/>
      <c r="R13" s="28">
        <v>36</v>
      </c>
      <c r="S13" s="63">
        <v>24</v>
      </c>
      <c r="T13" s="122"/>
      <c r="U13" s="23">
        <v>26</v>
      </c>
    </row>
    <row r="14" spans="1:21" ht="12.75">
      <c r="A14" s="105">
        <v>11</v>
      </c>
      <c r="B14" s="80" t="s">
        <v>400</v>
      </c>
      <c r="C14" s="43" t="s">
        <v>399</v>
      </c>
      <c r="D14" s="111" t="s">
        <v>396</v>
      </c>
      <c r="E14" s="26">
        <f t="shared" si="0"/>
        <v>310</v>
      </c>
      <c r="F14" s="60"/>
      <c r="G14" s="23"/>
      <c r="H14" s="23">
        <v>80</v>
      </c>
      <c r="I14" s="23"/>
      <c r="J14" s="28">
        <v>45</v>
      </c>
      <c r="K14" s="70">
        <v>45</v>
      </c>
      <c r="L14" s="70"/>
      <c r="M14" s="160">
        <v>50</v>
      </c>
      <c r="N14" s="28">
        <v>50</v>
      </c>
      <c r="O14" s="253">
        <v>40</v>
      </c>
      <c r="P14" s="28"/>
      <c r="Q14" s="62"/>
      <c r="R14" s="28"/>
      <c r="S14" s="63"/>
      <c r="T14" s="122"/>
      <c r="U14" s="23">
        <v>24</v>
      </c>
    </row>
    <row r="15" spans="1:21" ht="12.75">
      <c r="A15" s="105">
        <v>12</v>
      </c>
      <c r="B15" s="30" t="s">
        <v>46</v>
      </c>
      <c r="C15" s="43" t="s">
        <v>257</v>
      </c>
      <c r="D15" s="111" t="s">
        <v>82</v>
      </c>
      <c r="E15" s="26">
        <f t="shared" si="0"/>
        <v>306</v>
      </c>
      <c r="F15" s="60"/>
      <c r="G15" s="23">
        <v>80</v>
      </c>
      <c r="H15" s="23">
        <v>45</v>
      </c>
      <c r="I15" s="23">
        <v>45</v>
      </c>
      <c r="J15" s="28">
        <v>60</v>
      </c>
      <c r="K15" s="70">
        <v>50</v>
      </c>
      <c r="L15" s="70"/>
      <c r="M15" s="70"/>
      <c r="N15" s="28"/>
      <c r="O15" s="253"/>
      <c r="P15" s="28"/>
      <c r="Q15" s="62">
        <v>26</v>
      </c>
      <c r="R15" s="28"/>
      <c r="S15" s="63"/>
      <c r="T15" s="122"/>
      <c r="U15" s="23">
        <v>22</v>
      </c>
    </row>
    <row r="16" spans="1:21" ht="12.75">
      <c r="A16" s="105">
        <v>13</v>
      </c>
      <c r="B16" s="125" t="s">
        <v>109</v>
      </c>
      <c r="C16" s="24" t="s">
        <v>255</v>
      </c>
      <c r="D16" s="109" t="s">
        <v>256</v>
      </c>
      <c r="E16" s="26">
        <f t="shared" si="0"/>
        <v>300</v>
      </c>
      <c r="F16" s="60"/>
      <c r="G16" s="23">
        <v>100</v>
      </c>
      <c r="I16" s="23"/>
      <c r="J16" s="28"/>
      <c r="K16" s="70">
        <v>100</v>
      </c>
      <c r="L16" s="70"/>
      <c r="M16" s="160">
        <v>100</v>
      </c>
      <c r="N16" s="28"/>
      <c r="O16" s="253"/>
      <c r="P16" s="28"/>
      <c r="Q16" s="62"/>
      <c r="R16" s="28"/>
      <c r="S16" s="63"/>
      <c r="T16" s="122"/>
      <c r="U16" s="23">
        <v>20</v>
      </c>
    </row>
    <row r="17" spans="1:21" ht="12.75">
      <c r="A17" s="105">
        <v>14</v>
      </c>
      <c r="B17" s="125" t="s">
        <v>228</v>
      </c>
      <c r="C17" s="24" t="s">
        <v>229</v>
      </c>
      <c r="D17" s="109" t="s">
        <v>221</v>
      </c>
      <c r="E17" s="26">
        <f t="shared" si="0"/>
        <v>285</v>
      </c>
      <c r="F17" s="60">
        <v>26</v>
      </c>
      <c r="G17" s="23">
        <v>18</v>
      </c>
      <c r="H17" s="23"/>
      <c r="I17" s="23">
        <v>26</v>
      </c>
      <c r="J17" s="28">
        <v>18</v>
      </c>
      <c r="K17" s="70">
        <v>18</v>
      </c>
      <c r="L17" s="160">
        <v>26</v>
      </c>
      <c r="M17" s="81">
        <v>18</v>
      </c>
      <c r="N17" s="28">
        <v>16</v>
      </c>
      <c r="O17" s="253">
        <v>24</v>
      </c>
      <c r="P17" s="28">
        <v>26</v>
      </c>
      <c r="Q17" s="62"/>
      <c r="R17" s="41">
        <v>40</v>
      </c>
      <c r="S17" s="63">
        <v>29</v>
      </c>
      <c r="T17" s="122"/>
      <c r="U17" s="23">
        <v>18</v>
      </c>
    </row>
    <row r="18" spans="1:21" ht="12.75">
      <c r="A18" s="105">
        <v>15</v>
      </c>
      <c r="B18" s="125" t="s">
        <v>119</v>
      </c>
      <c r="C18" s="75" t="s">
        <v>120</v>
      </c>
      <c r="D18" s="110" t="s">
        <v>106</v>
      </c>
      <c r="E18" s="26">
        <f t="shared" si="0"/>
        <v>280</v>
      </c>
      <c r="F18" s="60"/>
      <c r="G18" s="23">
        <v>40</v>
      </c>
      <c r="H18" s="23">
        <v>36</v>
      </c>
      <c r="I18" s="23"/>
      <c r="J18" s="28">
        <v>22</v>
      </c>
      <c r="K18" s="70">
        <v>26</v>
      </c>
      <c r="L18" s="70"/>
      <c r="M18" s="70">
        <v>29</v>
      </c>
      <c r="N18" s="28">
        <v>18</v>
      </c>
      <c r="O18" s="253">
        <v>29</v>
      </c>
      <c r="P18" s="28">
        <v>40</v>
      </c>
      <c r="Q18" s="62">
        <v>18</v>
      </c>
      <c r="R18" s="28"/>
      <c r="S18" s="63">
        <v>22</v>
      </c>
      <c r="T18" s="122"/>
      <c r="U18" s="23">
        <v>16</v>
      </c>
    </row>
    <row r="19" spans="1:21" ht="12.75">
      <c r="A19" s="105">
        <v>16</v>
      </c>
      <c r="B19" s="125" t="s">
        <v>225</v>
      </c>
      <c r="C19" s="24" t="s">
        <v>226</v>
      </c>
      <c r="D19" s="109" t="s">
        <v>96</v>
      </c>
      <c r="E19" s="26">
        <f t="shared" si="0"/>
        <v>274</v>
      </c>
      <c r="F19" s="60">
        <v>32</v>
      </c>
      <c r="G19" s="23">
        <v>26</v>
      </c>
      <c r="H19" s="23"/>
      <c r="I19" s="23"/>
      <c r="J19" s="28">
        <v>15</v>
      </c>
      <c r="K19" s="70">
        <v>24</v>
      </c>
      <c r="L19" s="70"/>
      <c r="M19" s="70">
        <v>36</v>
      </c>
      <c r="N19" s="28">
        <v>13</v>
      </c>
      <c r="O19" s="253">
        <v>36</v>
      </c>
      <c r="P19" s="28"/>
      <c r="Q19" s="62">
        <v>36</v>
      </c>
      <c r="R19" s="28">
        <v>24</v>
      </c>
      <c r="S19" s="63">
        <v>32</v>
      </c>
      <c r="T19" s="122"/>
      <c r="U19" s="23">
        <v>15</v>
      </c>
    </row>
    <row r="20" spans="1:21" ht="12.75">
      <c r="A20" s="105">
        <v>17</v>
      </c>
      <c r="B20" s="125" t="s">
        <v>258</v>
      </c>
      <c r="C20" s="75" t="s">
        <v>259</v>
      </c>
      <c r="D20" s="110" t="s">
        <v>260</v>
      </c>
      <c r="E20" s="26">
        <f t="shared" si="0"/>
        <v>241</v>
      </c>
      <c r="F20" s="60"/>
      <c r="G20" s="23">
        <v>10</v>
      </c>
      <c r="H20" s="23"/>
      <c r="I20" s="23">
        <v>60</v>
      </c>
      <c r="J20" s="28"/>
      <c r="K20" s="70"/>
      <c r="L20" s="70">
        <v>45</v>
      </c>
      <c r="M20" s="70"/>
      <c r="N20" s="28">
        <v>26</v>
      </c>
      <c r="O20" s="253"/>
      <c r="P20" s="28">
        <v>80</v>
      </c>
      <c r="Q20" s="62">
        <v>20</v>
      </c>
      <c r="R20" s="28"/>
      <c r="S20" s="63"/>
      <c r="T20" s="122"/>
      <c r="U20" s="23">
        <v>14</v>
      </c>
    </row>
    <row r="21" spans="1:21" ht="12.75">
      <c r="A21" s="105">
        <v>18</v>
      </c>
      <c r="B21" s="30" t="s">
        <v>45</v>
      </c>
      <c r="C21" s="43" t="s">
        <v>24</v>
      </c>
      <c r="D21" s="111" t="s">
        <v>249</v>
      </c>
      <c r="E21" s="26">
        <f t="shared" si="0"/>
        <v>226</v>
      </c>
      <c r="F21" s="60">
        <v>10</v>
      </c>
      <c r="G21" s="23">
        <v>14</v>
      </c>
      <c r="H21" s="23"/>
      <c r="I21" s="23"/>
      <c r="J21" s="28"/>
      <c r="K21" s="70">
        <v>16</v>
      </c>
      <c r="L21" s="70">
        <v>32</v>
      </c>
      <c r="M21" s="75"/>
      <c r="N21" s="28">
        <v>22</v>
      </c>
      <c r="O21" s="253"/>
      <c r="P21" s="28">
        <v>45</v>
      </c>
      <c r="Q21" s="62">
        <v>22</v>
      </c>
      <c r="R21" s="28">
        <v>20</v>
      </c>
      <c r="S21" s="63">
        <v>45</v>
      </c>
      <c r="T21" s="122"/>
      <c r="U21" s="23">
        <v>13</v>
      </c>
    </row>
    <row r="22" spans="1:21" ht="12.75">
      <c r="A22" s="105">
        <v>19</v>
      </c>
      <c r="B22" s="125" t="s">
        <v>247</v>
      </c>
      <c r="C22" s="24" t="s">
        <v>227</v>
      </c>
      <c r="D22" s="109" t="s">
        <v>97</v>
      </c>
      <c r="E22" s="26">
        <f t="shared" si="0"/>
        <v>213</v>
      </c>
      <c r="F22" s="60">
        <v>29</v>
      </c>
      <c r="G22" s="23">
        <v>24</v>
      </c>
      <c r="H22" s="23">
        <v>40</v>
      </c>
      <c r="I22" s="23">
        <v>14</v>
      </c>
      <c r="J22" s="28">
        <v>26</v>
      </c>
      <c r="K22" s="70"/>
      <c r="L22" s="70"/>
      <c r="M22" s="70">
        <v>11</v>
      </c>
      <c r="N22" s="28"/>
      <c r="O22" s="253"/>
      <c r="P22" s="28"/>
      <c r="Q22" s="62">
        <v>29</v>
      </c>
      <c r="R22" s="28">
        <v>26</v>
      </c>
      <c r="S22" s="63">
        <v>14</v>
      </c>
      <c r="T22" s="122"/>
      <c r="U22" s="23">
        <v>12</v>
      </c>
    </row>
    <row r="23" spans="1:21" ht="12.75">
      <c r="A23" s="105">
        <v>20</v>
      </c>
      <c r="B23" s="125" t="s">
        <v>230</v>
      </c>
      <c r="C23" s="24" t="s">
        <v>231</v>
      </c>
      <c r="D23" s="109" t="s">
        <v>232</v>
      </c>
      <c r="E23" s="26">
        <f t="shared" si="0"/>
        <v>184</v>
      </c>
      <c r="F23" s="60">
        <v>24</v>
      </c>
      <c r="G23" s="23">
        <v>12</v>
      </c>
      <c r="H23" s="23">
        <v>29</v>
      </c>
      <c r="I23" s="23">
        <v>15</v>
      </c>
      <c r="J23" s="28">
        <v>24</v>
      </c>
      <c r="K23" s="70"/>
      <c r="L23" s="70"/>
      <c r="M23" s="70">
        <v>16</v>
      </c>
      <c r="N23" s="28"/>
      <c r="O23" s="253"/>
      <c r="P23" s="28">
        <v>16</v>
      </c>
      <c r="Q23" s="62">
        <v>15</v>
      </c>
      <c r="R23" s="28">
        <v>15</v>
      </c>
      <c r="S23" s="63">
        <v>18</v>
      </c>
      <c r="T23" s="122"/>
      <c r="U23" s="23">
        <v>11</v>
      </c>
    </row>
    <row r="24" spans="1:21" ht="12.75">
      <c r="A24" s="105">
        <v>21</v>
      </c>
      <c r="B24" s="125" t="s">
        <v>242</v>
      </c>
      <c r="C24" s="24" t="s">
        <v>243</v>
      </c>
      <c r="D24" s="109" t="s">
        <v>244</v>
      </c>
      <c r="E24" s="26">
        <f t="shared" si="0"/>
        <v>181</v>
      </c>
      <c r="F24" s="60">
        <v>12</v>
      </c>
      <c r="G24" s="23"/>
      <c r="H24" s="23">
        <v>16</v>
      </c>
      <c r="I24" s="23">
        <v>16</v>
      </c>
      <c r="J24" s="28">
        <v>12</v>
      </c>
      <c r="K24" s="70">
        <v>14</v>
      </c>
      <c r="L24" s="75">
        <v>18</v>
      </c>
      <c r="M24" s="75"/>
      <c r="N24" s="28">
        <v>12</v>
      </c>
      <c r="O24" s="253">
        <v>20</v>
      </c>
      <c r="P24" s="28">
        <v>29</v>
      </c>
      <c r="Q24" s="62">
        <v>16</v>
      </c>
      <c r="R24" s="41">
        <v>16</v>
      </c>
      <c r="S24" s="63"/>
      <c r="T24" s="122"/>
      <c r="U24" s="23">
        <v>10</v>
      </c>
    </row>
    <row r="25" spans="1:21" ht="12.75">
      <c r="A25" s="105">
        <v>22</v>
      </c>
      <c r="B25" s="125" t="s">
        <v>998</v>
      </c>
      <c r="C25" s="75" t="s">
        <v>999</v>
      </c>
      <c r="D25" s="110" t="s">
        <v>175</v>
      </c>
      <c r="E25" s="26">
        <f t="shared" si="0"/>
        <v>158</v>
      </c>
      <c r="F25" s="60"/>
      <c r="G25" s="23"/>
      <c r="H25" s="23"/>
      <c r="I25" s="23"/>
      <c r="K25" s="70"/>
      <c r="L25" s="70">
        <v>40</v>
      </c>
      <c r="M25" s="75">
        <v>10</v>
      </c>
      <c r="N25" s="28"/>
      <c r="O25" s="253"/>
      <c r="P25" s="28">
        <v>50</v>
      </c>
      <c r="Q25" s="62">
        <v>40</v>
      </c>
      <c r="R25" s="28">
        <v>18</v>
      </c>
      <c r="S25" s="63"/>
      <c r="T25" s="122"/>
      <c r="U25" s="23">
        <v>9</v>
      </c>
    </row>
    <row r="26" spans="1:21" ht="12.75">
      <c r="A26" s="105">
        <v>23</v>
      </c>
      <c r="B26" s="125" t="s">
        <v>124</v>
      </c>
      <c r="C26" s="24" t="s">
        <v>238</v>
      </c>
      <c r="D26" s="109" t="s">
        <v>103</v>
      </c>
      <c r="E26" s="26">
        <f t="shared" si="0"/>
        <v>152</v>
      </c>
      <c r="F26" s="60">
        <v>14</v>
      </c>
      <c r="G26" s="23">
        <v>29</v>
      </c>
      <c r="H26" s="23">
        <v>20</v>
      </c>
      <c r="I26" s="23">
        <v>29</v>
      </c>
      <c r="J26" s="28">
        <v>29</v>
      </c>
      <c r="K26" s="70"/>
      <c r="L26" s="70"/>
      <c r="M26" s="70"/>
      <c r="N26" s="28"/>
      <c r="O26" s="253"/>
      <c r="P26" s="28">
        <v>18</v>
      </c>
      <c r="Q26" s="62">
        <v>13</v>
      </c>
      <c r="R26" s="28"/>
      <c r="S26" s="63"/>
      <c r="T26" s="122"/>
      <c r="U26" s="23">
        <v>8</v>
      </c>
    </row>
    <row r="27" spans="1:21" ht="12.75">
      <c r="A27" s="105">
        <v>24</v>
      </c>
      <c r="B27" s="125" t="s">
        <v>248</v>
      </c>
      <c r="C27" s="24" t="s">
        <v>224</v>
      </c>
      <c r="D27" s="109" t="s">
        <v>94</v>
      </c>
      <c r="E27" s="26">
        <f t="shared" si="0"/>
        <v>116</v>
      </c>
      <c r="F27" s="60">
        <v>36</v>
      </c>
      <c r="G27" s="23">
        <v>22</v>
      </c>
      <c r="H27" s="23">
        <v>18</v>
      </c>
      <c r="I27" s="23">
        <v>24</v>
      </c>
      <c r="J27" s="28">
        <v>16</v>
      </c>
      <c r="K27" s="70"/>
      <c r="L27" s="70"/>
      <c r="M27" s="70"/>
      <c r="N27" s="28"/>
      <c r="O27" s="253"/>
      <c r="P27" s="28"/>
      <c r="Q27" s="62"/>
      <c r="R27" s="28"/>
      <c r="S27" s="63"/>
      <c r="T27" s="122"/>
      <c r="U27" s="23">
        <v>7</v>
      </c>
    </row>
    <row r="28" spans="1:21" ht="12.75">
      <c r="A28" s="105">
        <v>25</v>
      </c>
      <c r="B28" s="194" t="s">
        <v>239</v>
      </c>
      <c r="C28" s="98" t="s">
        <v>240</v>
      </c>
      <c r="D28" s="256" t="s">
        <v>241</v>
      </c>
      <c r="E28" s="136">
        <f t="shared" si="0"/>
        <v>113</v>
      </c>
      <c r="F28" s="135">
        <v>13</v>
      </c>
      <c r="G28" s="116">
        <v>11</v>
      </c>
      <c r="H28" s="116"/>
      <c r="I28" s="116">
        <v>18</v>
      </c>
      <c r="J28" s="141">
        <v>13</v>
      </c>
      <c r="K28" s="159">
        <v>15</v>
      </c>
      <c r="L28" s="159">
        <v>29</v>
      </c>
      <c r="M28" s="255">
        <v>14</v>
      </c>
      <c r="N28" s="141"/>
      <c r="O28" s="254"/>
      <c r="P28" s="28"/>
      <c r="Q28" s="245"/>
      <c r="R28" s="141"/>
      <c r="S28" s="63"/>
      <c r="T28" s="122"/>
      <c r="U28" s="23">
        <v>6</v>
      </c>
    </row>
    <row r="29" spans="1:21" ht="12.75">
      <c r="A29" s="105">
        <v>26</v>
      </c>
      <c r="B29" s="80" t="s">
        <v>952</v>
      </c>
      <c r="C29" s="43" t="s">
        <v>953</v>
      </c>
      <c r="D29" s="111" t="s">
        <v>241</v>
      </c>
      <c r="E29" s="26">
        <f t="shared" si="0"/>
        <v>108</v>
      </c>
      <c r="F29" s="60"/>
      <c r="G29" s="23"/>
      <c r="H29" s="23"/>
      <c r="I29" s="23"/>
      <c r="J29" s="28">
        <v>11</v>
      </c>
      <c r="K29" s="70"/>
      <c r="L29" s="70">
        <v>24</v>
      </c>
      <c r="M29" s="75">
        <v>13</v>
      </c>
      <c r="N29" s="28"/>
      <c r="O29" s="253"/>
      <c r="P29" s="28">
        <v>32</v>
      </c>
      <c r="Q29" s="62">
        <v>14</v>
      </c>
      <c r="R29" s="28">
        <v>14</v>
      </c>
      <c r="S29" s="63"/>
      <c r="T29" s="122"/>
      <c r="U29" s="23">
        <v>5</v>
      </c>
    </row>
    <row r="30" spans="1:21" ht="12.75">
      <c r="A30" s="105">
        <v>27</v>
      </c>
      <c r="B30" s="80" t="s">
        <v>13</v>
      </c>
      <c r="C30" s="43" t="s">
        <v>823</v>
      </c>
      <c r="D30" s="111" t="s">
        <v>824</v>
      </c>
      <c r="E30" s="26">
        <f t="shared" si="0"/>
        <v>102</v>
      </c>
      <c r="F30" s="60"/>
      <c r="G30" s="23"/>
      <c r="H30" s="23">
        <v>15</v>
      </c>
      <c r="I30" s="23">
        <v>22</v>
      </c>
      <c r="J30" s="28"/>
      <c r="K30" s="70"/>
      <c r="L30" s="70">
        <v>20</v>
      </c>
      <c r="M30" s="75">
        <v>12</v>
      </c>
      <c r="N30" s="28"/>
      <c r="O30" s="253"/>
      <c r="P30" s="28">
        <v>22</v>
      </c>
      <c r="Q30" s="62">
        <v>11</v>
      </c>
      <c r="R30" s="28"/>
      <c r="S30" s="63"/>
      <c r="T30" s="122"/>
      <c r="U30" s="23">
        <v>4</v>
      </c>
    </row>
    <row r="31" spans="1:21" ht="12.75">
      <c r="A31" s="105">
        <v>28</v>
      </c>
      <c r="B31" s="125" t="s">
        <v>1169</v>
      </c>
      <c r="C31" s="75" t="s">
        <v>108</v>
      </c>
      <c r="D31" s="111" t="s">
        <v>1272</v>
      </c>
      <c r="E31" s="26">
        <f t="shared" si="0"/>
        <v>98</v>
      </c>
      <c r="F31" s="60"/>
      <c r="G31" s="23"/>
      <c r="H31" s="23"/>
      <c r="I31" s="23"/>
      <c r="J31" s="28"/>
      <c r="K31" s="75"/>
      <c r="L31" s="75"/>
      <c r="M31" s="75"/>
      <c r="N31" s="28"/>
      <c r="O31" s="110"/>
      <c r="P31" s="28"/>
      <c r="Q31" s="62">
        <v>32</v>
      </c>
      <c r="R31" s="28">
        <v>50</v>
      </c>
      <c r="S31" s="63">
        <v>16</v>
      </c>
      <c r="T31" s="122"/>
      <c r="U31" s="23">
        <v>3</v>
      </c>
    </row>
    <row r="32" spans="1:21" ht="12.75">
      <c r="A32" s="105">
        <v>29</v>
      </c>
      <c r="B32" s="30" t="s">
        <v>253</v>
      </c>
      <c r="C32" s="31" t="s">
        <v>9</v>
      </c>
      <c r="D32" s="112" t="s">
        <v>254</v>
      </c>
      <c r="E32" s="26">
        <f t="shared" si="0"/>
        <v>79</v>
      </c>
      <c r="F32" s="60">
        <v>8</v>
      </c>
      <c r="G32" s="23">
        <v>13</v>
      </c>
      <c r="H32" s="23"/>
      <c r="I32" s="23"/>
      <c r="J32" s="28">
        <v>10</v>
      </c>
      <c r="K32" s="70"/>
      <c r="L32" s="70">
        <v>22</v>
      </c>
      <c r="M32" s="75">
        <v>15</v>
      </c>
      <c r="N32" s="28">
        <v>11</v>
      </c>
      <c r="O32" s="253"/>
      <c r="P32" s="28"/>
      <c r="Q32" s="62"/>
      <c r="R32" s="28"/>
      <c r="S32" s="63"/>
      <c r="T32" s="122"/>
      <c r="U32" s="23">
        <v>2</v>
      </c>
    </row>
    <row r="33" spans="1:21" ht="12.75">
      <c r="A33" s="105">
        <v>30</v>
      </c>
      <c r="B33" s="125" t="s">
        <v>122</v>
      </c>
      <c r="C33" s="24" t="s">
        <v>234</v>
      </c>
      <c r="D33" s="109" t="s">
        <v>100</v>
      </c>
      <c r="E33" s="26">
        <f t="shared" si="0"/>
        <v>71</v>
      </c>
      <c r="F33" s="60">
        <v>20</v>
      </c>
      <c r="G33" s="23">
        <v>36</v>
      </c>
      <c r="H33" s="23"/>
      <c r="I33" s="23"/>
      <c r="J33" s="28"/>
      <c r="K33" s="70"/>
      <c r="L33" s="70"/>
      <c r="M33" s="70"/>
      <c r="N33" s="28">
        <v>15</v>
      </c>
      <c r="O33" s="253"/>
      <c r="P33" s="28"/>
      <c r="Q33" s="62"/>
      <c r="R33" s="28"/>
      <c r="S33" s="63"/>
      <c r="U33" s="23">
        <v>1</v>
      </c>
    </row>
    <row r="34" spans="1:19" ht="12.75">
      <c r="A34" s="105">
        <v>31</v>
      </c>
      <c r="B34" s="125" t="s">
        <v>222</v>
      </c>
      <c r="C34" s="24" t="s">
        <v>223</v>
      </c>
      <c r="D34" s="109" t="s">
        <v>93</v>
      </c>
      <c r="E34" s="26">
        <f t="shared" si="0"/>
        <v>60</v>
      </c>
      <c r="F34" s="60">
        <v>40</v>
      </c>
      <c r="G34" s="23">
        <v>20</v>
      </c>
      <c r="H34" s="23"/>
      <c r="I34" s="23"/>
      <c r="J34" s="28"/>
      <c r="K34" s="70"/>
      <c r="L34" s="70"/>
      <c r="M34" s="70"/>
      <c r="N34" s="28"/>
      <c r="O34" s="253"/>
      <c r="P34" s="28"/>
      <c r="Q34" s="62"/>
      <c r="R34" s="28"/>
      <c r="S34" s="63"/>
    </row>
    <row r="35" spans="1:19" ht="12.75">
      <c r="A35" s="105">
        <v>32</v>
      </c>
      <c r="B35" s="125" t="s">
        <v>1022</v>
      </c>
      <c r="C35" s="75" t="s">
        <v>1023</v>
      </c>
      <c r="D35" s="110" t="s">
        <v>416</v>
      </c>
      <c r="E35" s="26">
        <f t="shared" si="0"/>
        <v>40</v>
      </c>
      <c r="F35" s="60"/>
      <c r="G35" s="23"/>
      <c r="H35" s="23"/>
      <c r="I35" s="23"/>
      <c r="J35" s="28"/>
      <c r="K35" s="70"/>
      <c r="L35" s="70"/>
      <c r="M35" s="70"/>
      <c r="N35" s="28">
        <v>40</v>
      </c>
      <c r="O35" s="253"/>
      <c r="P35" s="28"/>
      <c r="Q35" s="62"/>
      <c r="R35" s="28"/>
      <c r="S35" s="63"/>
    </row>
    <row r="36" spans="1:19" ht="12.75">
      <c r="A36" s="105">
        <v>33</v>
      </c>
      <c r="B36" s="45" t="s">
        <v>1296</v>
      </c>
      <c r="C36" s="43" t="s">
        <v>820</v>
      </c>
      <c r="D36" s="44" t="s">
        <v>1297</v>
      </c>
      <c r="E36" s="26">
        <f t="shared" si="0"/>
        <v>36</v>
      </c>
      <c r="F36" s="27"/>
      <c r="G36" s="23"/>
      <c r="H36" s="23"/>
      <c r="I36" s="23"/>
      <c r="J36" s="28"/>
      <c r="K36" s="75"/>
      <c r="L36" s="75"/>
      <c r="M36" s="75"/>
      <c r="N36" s="28"/>
      <c r="O36" s="110"/>
      <c r="P36" s="28"/>
      <c r="Q36" s="62"/>
      <c r="R36" s="43"/>
      <c r="S36" s="63">
        <v>36</v>
      </c>
    </row>
    <row r="37" spans="1:19" ht="12.75">
      <c r="A37" s="105">
        <v>34</v>
      </c>
      <c r="B37" s="68" t="s">
        <v>261</v>
      </c>
      <c r="C37" s="75" t="s">
        <v>262</v>
      </c>
      <c r="D37" s="76" t="s">
        <v>263</v>
      </c>
      <c r="E37" s="136">
        <f t="shared" si="0"/>
        <v>34</v>
      </c>
      <c r="F37" s="60"/>
      <c r="G37" s="23">
        <v>9</v>
      </c>
      <c r="H37" s="23"/>
      <c r="I37" s="23"/>
      <c r="J37" s="28"/>
      <c r="K37" s="70"/>
      <c r="L37" s="70"/>
      <c r="M37" s="70">
        <v>9</v>
      </c>
      <c r="N37" s="28"/>
      <c r="O37" s="253">
        <v>16</v>
      </c>
      <c r="P37" s="28"/>
      <c r="Q37" s="62"/>
      <c r="R37" s="28"/>
      <c r="S37" s="262"/>
    </row>
    <row r="38" spans="1:19" ht="12.75">
      <c r="A38" s="105">
        <v>35</v>
      </c>
      <c r="B38" s="68" t="s">
        <v>1194</v>
      </c>
      <c r="C38" s="75" t="s">
        <v>1195</v>
      </c>
      <c r="D38" s="111" t="s">
        <v>405</v>
      </c>
      <c r="E38" s="26">
        <f t="shared" si="0"/>
        <v>29</v>
      </c>
      <c r="F38" s="60"/>
      <c r="G38" s="23"/>
      <c r="H38" s="23"/>
      <c r="I38" s="23"/>
      <c r="J38" s="28"/>
      <c r="K38" s="75"/>
      <c r="L38" s="75"/>
      <c r="M38" s="75"/>
      <c r="N38" s="28"/>
      <c r="O38" s="110"/>
      <c r="P38" s="28"/>
      <c r="Q38" s="62"/>
      <c r="R38" s="28">
        <v>29</v>
      </c>
      <c r="S38" s="263"/>
    </row>
    <row r="39" spans="1:19" ht="12.75">
      <c r="A39" s="105">
        <v>36</v>
      </c>
      <c r="B39" s="260" t="s">
        <v>12</v>
      </c>
      <c r="C39" s="98" t="s">
        <v>954</v>
      </c>
      <c r="D39" s="256" t="s">
        <v>955</v>
      </c>
      <c r="E39" s="195">
        <f t="shared" si="0"/>
        <v>21</v>
      </c>
      <c r="F39" s="135"/>
      <c r="G39" s="116"/>
      <c r="H39" s="116"/>
      <c r="I39" s="116"/>
      <c r="J39" s="141">
        <v>9</v>
      </c>
      <c r="K39" s="159"/>
      <c r="L39" s="159"/>
      <c r="M39" s="159"/>
      <c r="N39" s="141"/>
      <c r="O39" s="254"/>
      <c r="P39" s="28"/>
      <c r="Q39" s="245">
        <v>12</v>
      </c>
      <c r="R39" s="141"/>
      <c r="S39" s="264"/>
    </row>
    <row r="40" spans="1:19" ht="12.75">
      <c r="A40" s="105">
        <v>37</v>
      </c>
      <c r="B40" s="249" t="s">
        <v>235</v>
      </c>
      <c r="C40" s="250" t="s">
        <v>236</v>
      </c>
      <c r="D40" s="251" t="s">
        <v>101</v>
      </c>
      <c r="E40" s="136">
        <f t="shared" si="0"/>
        <v>16</v>
      </c>
      <c r="F40" s="135">
        <v>16</v>
      </c>
      <c r="G40" s="116"/>
      <c r="H40" s="116"/>
      <c r="I40" s="116"/>
      <c r="J40" s="141"/>
      <c r="K40" s="159"/>
      <c r="L40" s="159"/>
      <c r="M40" s="159"/>
      <c r="N40" s="141"/>
      <c r="O40" s="254"/>
      <c r="P40" s="141"/>
      <c r="Q40" s="245"/>
      <c r="R40" s="141"/>
      <c r="S40" s="246"/>
    </row>
    <row r="41" spans="1:19" ht="12.75">
      <c r="A41" s="105">
        <v>38</v>
      </c>
      <c r="B41" s="68" t="s">
        <v>1032</v>
      </c>
      <c r="C41" s="75" t="s">
        <v>490</v>
      </c>
      <c r="D41" s="76" t="s">
        <v>1033</v>
      </c>
      <c r="E41" s="136">
        <f t="shared" si="0"/>
        <v>15</v>
      </c>
      <c r="F41" s="27"/>
      <c r="G41" s="23"/>
      <c r="H41" s="23"/>
      <c r="I41" s="23"/>
      <c r="J41" s="28"/>
      <c r="K41" s="75"/>
      <c r="L41" s="75"/>
      <c r="M41" s="75"/>
      <c r="N41" s="28"/>
      <c r="O41" s="75">
        <v>15</v>
      </c>
      <c r="P41" s="28"/>
      <c r="Q41" s="28"/>
      <c r="R41" s="28"/>
      <c r="S41" s="63"/>
    </row>
    <row r="42" spans="1:19" ht="12.75">
      <c r="A42" s="105">
        <v>39</v>
      </c>
      <c r="B42" s="68" t="s">
        <v>245</v>
      </c>
      <c r="C42" s="24" t="s">
        <v>246</v>
      </c>
      <c r="D42" s="25" t="s">
        <v>104</v>
      </c>
      <c r="E42" s="136">
        <f t="shared" si="0"/>
        <v>11</v>
      </c>
      <c r="F42" s="27">
        <v>11</v>
      </c>
      <c r="G42" s="23"/>
      <c r="H42" s="23"/>
      <c r="I42" s="23"/>
      <c r="J42" s="28"/>
      <c r="K42" s="70"/>
      <c r="L42" s="70"/>
      <c r="M42" s="70"/>
      <c r="N42" s="28"/>
      <c r="O42" s="70"/>
      <c r="P42" s="28"/>
      <c r="Q42" s="28"/>
      <c r="R42" s="28"/>
      <c r="S42" s="63"/>
    </row>
    <row r="43" spans="1:19" ht="12.75">
      <c r="A43" s="105">
        <v>40</v>
      </c>
      <c r="B43" s="67" t="s">
        <v>250</v>
      </c>
      <c r="C43" s="43" t="s">
        <v>251</v>
      </c>
      <c r="D43" s="44" t="s">
        <v>252</v>
      </c>
      <c r="E43" s="136">
        <f t="shared" si="0"/>
        <v>9</v>
      </c>
      <c r="F43" s="27">
        <v>9</v>
      </c>
      <c r="G43" s="23"/>
      <c r="H43" s="23"/>
      <c r="I43" s="23"/>
      <c r="J43" s="28"/>
      <c r="K43" s="70"/>
      <c r="L43" s="70"/>
      <c r="M43" s="70"/>
      <c r="N43" s="28"/>
      <c r="O43" s="70"/>
      <c r="P43" s="28"/>
      <c r="Q43" s="28"/>
      <c r="R43" s="28"/>
      <c r="S43" s="63"/>
    </row>
    <row r="44" spans="1:19" ht="13.5" thickBot="1">
      <c r="A44" s="113"/>
      <c r="B44" s="65"/>
      <c r="C44" s="77"/>
      <c r="D44" s="78"/>
      <c r="E44" s="36">
        <f t="shared" si="0"/>
        <v>0</v>
      </c>
      <c r="F44" s="48"/>
      <c r="G44" s="37"/>
      <c r="H44" s="37"/>
      <c r="I44" s="37"/>
      <c r="J44" s="38"/>
      <c r="K44" s="154"/>
      <c r="L44" s="154"/>
      <c r="M44" s="154"/>
      <c r="N44" s="38"/>
      <c r="O44" s="154"/>
      <c r="P44" s="38"/>
      <c r="Q44" s="38"/>
      <c r="R44" s="77"/>
      <c r="S44" s="242"/>
    </row>
    <row r="45" ht="12.75">
      <c r="F45" s="8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9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57421875" style="40" customWidth="1"/>
    <col min="2" max="3" width="11.421875" style="42" customWidth="1"/>
    <col min="4" max="4" width="27.7109375" style="42" bestFit="1" customWidth="1"/>
    <col min="5" max="5" width="6.7109375" style="0" bestFit="1" customWidth="1"/>
    <col min="6" max="7" width="4.00390625" style="0" bestFit="1" customWidth="1"/>
    <col min="8" max="9" width="4.00390625" style="2" bestFit="1" customWidth="1"/>
    <col min="10" max="10" width="4.57421875" style="41" bestFit="1" customWidth="1"/>
    <col min="11" max="12" width="4.00390625" style="41" bestFit="1" customWidth="1"/>
    <col min="13" max="13" width="4.00390625" style="0" bestFit="1" customWidth="1"/>
    <col min="15" max="15" width="11.421875" style="22" customWidth="1"/>
  </cols>
  <sheetData>
    <row r="1" spans="1:13" ht="18.75" thickBot="1">
      <c r="A1" s="311" t="s">
        <v>74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ht="66.75" thickBot="1">
      <c r="A2" s="3"/>
      <c r="B2" s="308" t="s">
        <v>53</v>
      </c>
      <c r="C2" s="309"/>
      <c r="D2" s="310"/>
      <c r="E2" s="6"/>
      <c r="F2" s="7" t="s">
        <v>28</v>
      </c>
      <c r="G2" s="7" t="s">
        <v>28</v>
      </c>
      <c r="H2" s="8" t="s">
        <v>26</v>
      </c>
      <c r="I2" s="8" t="s">
        <v>33</v>
      </c>
      <c r="J2" s="8" t="s">
        <v>33</v>
      </c>
      <c r="K2" s="8" t="s">
        <v>67</v>
      </c>
      <c r="L2" s="217" t="s">
        <v>67</v>
      </c>
      <c r="M2" s="7" t="s">
        <v>66</v>
      </c>
    </row>
    <row r="3" spans="1:13" ht="13.5" thickBot="1">
      <c r="A3" s="49" t="s">
        <v>64</v>
      </c>
      <c r="B3" s="55" t="s">
        <v>0</v>
      </c>
      <c r="C3" s="56" t="s">
        <v>1</v>
      </c>
      <c r="D3" s="57" t="s">
        <v>2</v>
      </c>
      <c r="E3" s="12" t="s">
        <v>3</v>
      </c>
      <c r="F3" s="13">
        <v>1</v>
      </c>
      <c r="G3" s="14">
        <v>2</v>
      </c>
      <c r="H3" s="15">
        <v>3</v>
      </c>
      <c r="I3" s="15">
        <v>4</v>
      </c>
      <c r="J3" s="15">
        <v>5</v>
      </c>
      <c r="K3" s="15">
        <v>6</v>
      </c>
      <c r="L3" s="218">
        <v>7</v>
      </c>
      <c r="M3" s="58">
        <v>8</v>
      </c>
    </row>
    <row r="4" spans="1:13" ht="12.75">
      <c r="A4" s="134">
        <v>1</v>
      </c>
      <c r="B4" s="147" t="s">
        <v>838</v>
      </c>
      <c r="C4" s="91" t="s">
        <v>47</v>
      </c>
      <c r="D4" s="153" t="s">
        <v>1144</v>
      </c>
      <c r="E4" s="17">
        <f aca="true" t="shared" si="0" ref="E4:E35">SUM(F4:M4)</f>
        <v>460</v>
      </c>
      <c r="F4" s="59"/>
      <c r="G4" s="59">
        <v>60</v>
      </c>
      <c r="H4" s="59">
        <v>100</v>
      </c>
      <c r="I4" s="59" t="s">
        <v>1250</v>
      </c>
      <c r="J4" s="59">
        <v>100</v>
      </c>
      <c r="K4" s="59">
        <v>50</v>
      </c>
      <c r="L4" s="59">
        <v>100</v>
      </c>
      <c r="M4" s="94">
        <v>50</v>
      </c>
    </row>
    <row r="5" spans="1:13" ht="12.75">
      <c r="A5" s="105">
        <v>2</v>
      </c>
      <c r="B5" s="80" t="s">
        <v>608</v>
      </c>
      <c r="C5" s="43" t="s">
        <v>607</v>
      </c>
      <c r="D5" s="111" t="s">
        <v>1137</v>
      </c>
      <c r="E5" s="26">
        <f t="shared" si="0"/>
        <v>417</v>
      </c>
      <c r="F5" s="28">
        <v>100</v>
      </c>
      <c r="G5" s="28">
        <v>100</v>
      </c>
      <c r="H5" s="28">
        <v>32</v>
      </c>
      <c r="I5" s="28" t="s">
        <v>1242</v>
      </c>
      <c r="J5" s="28">
        <v>45</v>
      </c>
      <c r="K5" s="28">
        <v>60</v>
      </c>
      <c r="L5" s="28" t="s">
        <v>1253</v>
      </c>
      <c r="M5" s="29">
        <v>80</v>
      </c>
    </row>
    <row r="6" spans="1:13" ht="12.75">
      <c r="A6" s="105">
        <v>3</v>
      </c>
      <c r="B6" s="80" t="s">
        <v>610</v>
      </c>
      <c r="C6" s="43" t="s">
        <v>609</v>
      </c>
      <c r="D6" s="111" t="s">
        <v>1266</v>
      </c>
      <c r="E6" s="26">
        <f t="shared" si="0"/>
        <v>409</v>
      </c>
      <c r="F6" s="28">
        <v>80</v>
      </c>
      <c r="G6" s="28">
        <v>80</v>
      </c>
      <c r="H6" s="28" t="s">
        <v>1241</v>
      </c>
      <c r="I6" s="28">
        <v>40</v>
      </c>
      <c r="J6" s="28">
        <v>29</v>
      </c>
      <c r="K6" s="28">
        <v>80</v>
      </c>
      <c r="L6" s="28" t="s">
        <v>1255</v>
      </c>
      <c r="M6" s="29">
        <v>100</v>
      </c>
    </row>
    <row r="7" spans="1:13" ht="12.75">
      <c r="A7" s="105">
        <v>4</v>
      </c>
      <c r="B7" s="80" t="s">
        <v>641</v>
      </c>
      <c r="C7" s="43" t="s">
        <v>640</v>
      </c>
      <c r="D7" s="111" t="s">
        <v>437</v>
      </c>
      <c r="E7" s="26">
        <f t="shared" si="0"/>
        <v>313</v>
      </c>
      <c r="F7" s="28" t="s">
        <v>1243</v>
      </c>
      <c r="G7" s="28"/>
      <c r="H7" s="28">
        <v>80</v>
      </c>
      <c r="I7" s="28">
        <v>100</v>
      </c>
      <c r="J7" s="28">
        <v>15</v>
      </c>
      <c r="K7" s="28">
        <v>20</v>
      </c>
      <c r="L7" s="28">
        <v>80</v>
      </c>
      <c r="M7" s="29">
        <v>18</v>
      </c>
    </row>
    <row r="8" spans="1:13" ht="12.75">
      <c r="A8" s="105">
        <v>4</v>
      </c>
      <c r="B8" s="80" t="s">
        <v>611</v>
      </c>
      <c r="C8" s="43" t="s">
        <v>203</v>
      </c>
      <c r="D8" s="111" t="s">
        <v>413</v>
      </c>
      <c r="E8" s="26">
        <f t="shared" si="0"/>
        <v>290</v>
      </c>
      <c r="F8" s="28">
        <v>60</v>
      </c>
      <c r="G8" s="28">
        <v>45</v>
      </c>
      <c r="H8" s="28" t="s">
        <v>1240</v>
      </c>
      <c r="I8" s="28"/>
      <c r="J8" s="28">
        <v>80</v>
      </c>
      <c r="K8" s="28">
        <v>36</v>
      </c>
      <c r="L8" s="28">
        <v>40</v>
      </c>
      <c r="M8" s="29">
        <v>29</v>
      </c>
    </row>
    <row r="9" spans="1:13" ht="12.75">
      <c r="A9" s="105">
        <v>6</v>
      </c>
      <c r="B9" s="80" t="s">
        <v>619</v>
      </c>
      <c r="C9" s="43" t="s">
        <v>618</v>
      </c>
      <c r="D9" s="111" t="s">
        <v>1145</v>
      </c>
      <c r="E9" s="26">
        <f t="shared" si="0"/>
        <v>290</v>
      </c>
      <c r="F9" s="28">
        <v>36</v>
      </c>
      <c r="G9" s="28">
        <v>29</v>
      </c>
      <c r="H9" s="28">
        <v>45</v>
      </c>
      <c r="I9" s="28">
        <v>60</v>
      </c>
      <c r="J9" s="28">
        <v>60</v>
      </c>
      <c r="K9" s="28"/>
      <c r="L9" s="28"/>
      <c r="M9" s="29">
        <v>60</v>
      </c>
    </row>
    <row r="10" spans="1:15" ht="12.75">
      <c r="A10" s="105">
        <v>7</v>
      </c>
      <c r="B10" s="80" t="s">
        <v>630</v>
      </c>
      <c r="C10" s="43" t="s">
        <v>629</v>
      </c>
      <c r="D10" s="111" t="s">
        <v>1146</v>
      </c>
      <c r="E10" s="26">
        <f t="shared" si="0"/>
        <v>275</v>
      </c>
      <c r="F10" s="28" t="s">
        <v>1251</v>
      </c>
      <c r="G10" s="28" t="s">
        <v>1251</v>
      </c>
      <c r="H10" s="28">
        <v>36</v>
      </c>
      <c r="I10" s="28">
        <v>80</v>
      </c>
      <c r="J10" s="28">
        <v>50</v>
      </c>
      <c r="K10" s="28">
        <v>45</v>
      </c>
      <c r="L10" s="28">
        <v>32</v>
      </c>
      <c r="M10" s="29">
        <v>32</v>
      </c>
      <c r="N10" t="s">
        <v>748</v>
      </c>
      <c r="O10" s="82"/>
    </row>
    <row r="11" spans="1:13" ht="12.75">
      <c r="A11" s="105">
        <v>8</v>
      </c>
      <c r="B11" s="80" t="s">
        <v>615</v>
      </c>
      <c r="C11" s="43" t="s">
        <v>614</v>
      </c>
      <c r="D11" s="111" t="s">
        <v>463</v>
      </c>
      <c r="E11" s="26">
        <f t="shared" si="0"/>
        <v>271</v>
      </c>
      <c r="F11" s="28">
        <v>45</v>
      </c>
      <c r="G11" s="28">
        <v>40</v>
      </c>
      <c r="H11" s="28">
        <v>60</v>
      </c>
      <c r="I11" s="28">
        <v>36</v>
      </c>
      <c r="J11" s="28" t="s">
        <v>1256</v>
      </c>
      <c r="K11" s="28" t="s">
        <v>1253</v>
      </c>
      <c r="L11" s="28">
        <v>50</v>
      </c>
      <c r="M11" s="29">
        <v>40</v>
      </c>
    </row>
    <row r="12" spans="1:13" ht="12.75">
      <c r="A12" s="105">
        <v>9</v>
      </c>
      <c r="B12" s="80" t="s">
        <v>617</v>
      </c>
      <c r="C12" s="43" t="s">
        <v>616</v>
      </c>
      <c r="D12" s="111" t="s">
        <v>1148</v>
      </c>
      <c r="E12" s="26">
        <f t="shared" si="0"/>
        <v>226</v>
      </c>
      <c r="F12" s="28">
        <v>40</v>
      </c>
      <c r="G12" s="28">
        <v>36</v>
      </c>
      <c r="H12" s="28">
        <v>18</v>
      </c>
      <c r="I12" s="28"/>
      <c r="J12" s="28">
        <v>26</v>
      </c>
      <c r="K12" s="28">
        <v>100</v>
      </c>
      <c r="L12" s="28"/>
      <c r="M12" s="29">
        <v>6</v>
      </c>
    </row>
    <row r="13" spans="1:14" ht="12.75">
      <c r="A13" s="26">
        <v>10</v>
      </c>
      <c r="B13" s="80" t="s">
        <v>613</v>
      </c>
      <c r="C13" s="43" t="s">
        <v>612</v>
      </c>
      <c r="D13" s="111" t="s">
        <v>1147</v>
      </c>
      <c r="E13" s="26">
        <f t="shared" si="0"/>
        <v>185</v>
      </c>
      <c r="F13" s="28">
        <v>50</v>
      </c>
      <c r="G13" s="28">
        <v>24</v>
      </c>
      <c r="H13" s="28">
        <v>50</v>
      </c>
      <c r="I13" s="28"/>
      <c r="J13" s="28">
        <v>13</v>
      </c>
      <c r="K13" s="28" t="s">
        <v>1255</v>
      </c>
      <c r="L13" s="28">
        <v>12</v>
      </c>
      <c r="M13" s="29">
        <v>36</v>
      </c>
      <c r="N13" s="312" t="s">
        <v>1326</v>
      </c>
    </row>
    <row r="14" spans="1:15" ht="12.75">
      <c r="A14" s="26">
        <v>11</v>
      </c>
      <c r="B14" s="80" t="s">
        <v>651</v>
      </c>
      <c r="C14" s="43" t="s">
        <v>650</v>
      </c>
      <c r="D14" s="111" t="s">
        <v>85</v>
      </c>
      <c r="E14" s="26">
        <f t="shared" si="0"/>
        <v>167</v>
      </c>
      <c r="F14" s="28" t="s">
        <v>1252</v>
      </c>
      <c r="G14" s="28">
        <v>8</v>
      </c>
      <c r="H14" s="28"/>
      <c r="I14" s="28">
        <v>29</v>
      </c>
      <c r="J14" s="28">
        <v>11</v>
      </c>
      <c r="K14" s="28">
        <v>14</v>
      </c>
      <c r="L14" s="28">
        <v>60</v>
      </c>
      <c r="M14" s="29">
        <v>45</v>
      </c>
      <c r="N14" s="312" t="s">
        <v>1326</v>
      </c>
      <c r="O14" s="82"/>
    </row>
    <row r="15" spans="1:15" ht="12.75">
      <c r="A15" s="105">
        <v>12</v>
      </c>
      <c r="B15" s="80" t="s">
        <v>628</v>
      </c>
      <c r="C15" s="43" t="s">
        <v>627</v>
      </c>
      <c r="D15" s="111" t="s">
        <v>467</v>
      </c>
      <c r="E15" s="26">
        <f t="shared" si="0"/>
        <v>152</v>
      </c>
      <c r="F15" s="28">
        <v>22</v>
      </c>
      <c r="G15" s="28"/>
      <c r="H15" s="28">
        <v>40</v>
      </c>
      <c r="I15" s="28">
        <v>50</v>
      </c>
      <c r="J15" s="28">
        <v>40</v>
      </c>
      <c r="K15" s="28"/>
      <c r="L15" s="28"/>
      <c r="M15" s="29"/>
      <c r="O15" s="82"/>
    </row>
    <row r="16" spans="1:13" ht="12.75">
      <c r="A16" s="105">
        <v>13</v>
      </c>
      <c r="B16" s="80" t="s">
        <v>637</v>
      </c>
      <c r="C16" s="43" t="s">
        <v>39</v>
      </c>
      <c r="D16" s="111" t="s">
        <v>464</v>
      </c>
      <c r="E16" s="26">
        <f t="shared" si="0"/>
        <v>121</v>
      </c>
      <c r="F16" s="28">
        <v>13</v>
      </c>
      <c r="G16" s="28"/>
      <c r="H16" s="28">
        <v>20</v>
      </c>
      <c r="I16" s="28">
        <v>11</v>
      </c>
      <c r="J16" s="28">
        <v>32</v>
      </c>
      <c r="K16" s="28">
        <v>29</v>
      </c>
      <c r="L16" s="28"/>
      <c r="M16" s="29">
        <v>16</v>
      </c>
    </row>
    <row r="17" spans="1:13" ht="12.75">
      <c r="A17" s="105">
        <v>14</v>
      </c>
      <c r="B17" s="80" t="s">
        <v>636</v>
      </c>
      <c r="C17" s="43" t="s">
        <v>635</v>
      </c>
      <c r="D17" s="111" t="s">
        <v>406</v>
      </c>
      <c r="E17" s="26">
        <f t="shared" si="0"/>
        <v>112</v>
      </c>
      <c r="F17" s="28">
        <v>14</v>
      </c>
      <c r="G17" s="28"/>
      <c r="H17" s="28"/>
      <c r="I17" s="28">
        <v>16</v>
      </c>
      <c r="J17" s="28">
        <v>18</v>
      </c>
      <c r="K17" s="28">
        <v>40</v>
      </c>
      <c r="L17" s="28">
        <v>13</v>
      </c>
      <c r="M17" s="29">
        <v>11</v>
      </c>
    </row>
    <row r="18" spans="1:13" ht="12.75">
      <c r="A18" s="105">
        <v>15</v>
      </c>
      <c r="B18" s="30" t="s">
        <v>310</v>
      </c>
      <c r="C18" s="31" t="s">
        <v>850</v>
      </c>
      <c r="D18" s="112" t="s">
        <v>153</v>
      </c>
      <c r="E18" s="26">
        <f t="shared" si="0"/>
        <v>110</v>
      </c>
      <c r="F18" s="28"/>
      <c r="G18" s="28">
        <v>13</v>
      </c>
      <c r="H18" s="28"/>
      <c r="I18" s="28">
        <v>26</v>
      </c>
      <c r="J18" s="28">
        <v>5</v>
      </c>
      <c r="K18" s="28">
        <v>26</v>
      </c>
      <c r="L18" s="28">
        <v>16</v>
      </c>
      <c r="M18" s="29">
        <v>24</v>
      </c>
    </row>
    <row r="19" spans="1:13" ht="12.75">
      <c r="A19" s="105">
        <v>16</v>
      </c>
      <c r="B19" s="80" t="s">
        <v>634</v>
      </c>
      <c r="C19" s="43" t="s">
        <v>50</v>
      </c>
      <c r="D19" s="111" t="s">
        <v>463</v>
      </c>
      <c r="E19" s="26">
        <f t="shared" si="0"/>
        <v>107</v>
      </c>
      <c r="F19" s="28">
        <v>15</v>
      </c>
      <c r="G19" s="28"/>
      <c r="H19" s="28">
        <v>12</v>
      </c>
      <c r="I19" s="28" t="s">
        <v>1254</v>
      </c>
      <c r="J19" s="28">
        <v>9</v>
      </c>
      <c r="K19" s="28">
        <v>22</v>
      </c>
      <c r="L19" s="28">
        <v>29</v>
      </c>
      <c r="M19" s="29">
        <v>20</v>
      </c>
    </row>
    <row r="20" spans="1:13" ht="12.75">
      <c r="A20" s="105">
        <v>17</v>
      </c>
      <c r="B20" s="80" t="s">
        <v>633</v>
      </c>
      <c r="C20" s="43" t="s">
        <v>616</v>
      </c>
      <c r="D20" s="111" t="s">
        <v>1148</v>
      </c>
      <c r="E20" s="26">
        <f t="shared" si="0"/>
        <v>106</v>
      </c>
      <c r="F20" s="28">
        <v>16</v>
      </c>
      <c r="G20" s="28">
        <v>50</v>
      </c>
      <c r="H20" s="28"/>
      <c r="I20" s="28">
        <v>15</v>
      </c>
      <c r="J20" s="28"/>
      <c r="K20" s="28">
        <v>18</v>
      </c>
      <c r="L20" s="28"/>
      <c r="M20" s="29">
        <v>7</v>
      </c>
    </row>
    <row r="21" spans="1:13" ht="12.75">
      <c r="A21" s="105">
        <v>18</v>
      </c>
      <c r="B21" s="80" t="s">
        <v>620</v>
      </c>
      <c r="C21" s="43" t="s">
        <v>331</v>
      </c>
      <c r="D21" s="111" t="s">
        <v>465</v>
      </c>
      <c r="E21" s="26">
        <f t="shared" si="0"/>
        <v>103</v>
      </c>
      <c r="F21" s="23">
        <v>32</v>
      </c>
      <c r="G21" s="23"/>
      <c r="H21" s="28">
        <v>24</v>
      </c>
      <c r="I21" s="28"/>
      <c r="J21" s="28"/>
      <c r="K21" s="28">
        <v>3</v>
      </c>
      <c r="L21" s="28">
        <v>22</v>
      </c>
      <c r="M21" s="29">
        <v>22</v>
      </c>
    </row>
    <row r="22" spans="1:15" ht="12.75">
      <c r="A22" s="105">
        <v>19</v>
      </c>
      <c r="B22" s="80" t="s">
        <v>648</v>
      </c>
      <c r="C22" s="43" t="s">
        <v>185</v>
      </c>
      <c r="D22" s="111" t="s">
        <v>416</v>
      </c>
      <c r="E22" s="26">
        <f t="shared" si="0"/>
        <v>96</v>
      </c>
      <c r="F22" s="28">
        <v>7</v>
      </c>
      <c r="G22" s="28"/>
      <c r="H22" s="28"/>
      <c r="I22" s="28">
        <v>32</v>
      </c>
      <c r="J22" s="28">
        <v>12</v>
      </c>
      <c r="K22" s="28">
        <v>24</v>
      </c>
      <c r="L22" s="28">
        <v>8</v>
      </c>
      <c r="M22" s="29">
        <v>13</v>
      </c>
      <c r="O22" s="82"/>
    </row>
    <row r="23" spans="1:13" ht="12.75">
      <c r="A23" s="105">
        <v>20</v>
      </c>
      <c r="B23" s="80" t="s">
        <v>639</v>
      </c>
      <c r="C23" s="43" t="s">
        <v>638</v>
      </c>
      <c r="D23" s="111" t="s">
        <v>414</v>
      </c>
      <c r="E23" s="26">
        <f t="shared" si="0"/>
        <v>76</v>
      </c>
      <c r="F23" s="23">
        <v>12</v>
      </c>
      <c r="G23" s="23"/>
      <c r="H23" s="28"/>
      <c r="I23" s="28">
        <v>14</v>
      </c>
      <c r="J23" s="28"/>
      <c r="K23" s="28">
        <v>13</v>
      </c>
      <c r="L23" s="28">
        <v>11</v>
      </c>
      <c r="M23" s="29">
        <v>26</v>
      </c>
    </row>
    <row r="24" spans="1:13" ht="12.75">
      <c r="A24" s="105">
        <v>21</v>
      </c>
      <c r="B24" s="80" t="s">
        <v>632</v>
      </c>
      <c r="C24" s="43" t="s">
        <v>631</v>
      </c>
      <c r="D24" s="111" t="s">
        <v>106</v>
      </c>
      <c r="E24" s="26">
        <f t="shared" si="0"/>
        <v>72</v>
      </c>
      <c r="F24" s="23">
        <v>18</v>
      </c>
      <c r="G24" s="23"/>
      <c r="H24" s="28">
        <v>6</v>
      </c>
      <c r="I24" s="28"/>
      <c r="J24" s="28"/>
      <c r="K24" s="28">
        <v>32</v>
      </c>
      <c r="L24" s="28">
        <v>4</v>
      </c>
      <c r="M24" s="29">
        <v>12</v>
      </c>
    </row>
    <row r="25" spans="1:15" ht="12.75">
      <c r="A25" s="105">
        <v>22</v>
      </c>
      <c r="B25" s="80" t="s">
        <v>621</v>
      </c>
      <c r="C25" s="43" t="s">
        <v>622</v>
      </c>
      <c r="D25" s="111" t="s">
        <v>426</v>
      </c>
      <c r="E25" s="26">
        <f t="shared" si="0"/>
        <v>69</v>
      </c>
      <c r="F25" s="23">
        <v>29</v>
      </c>
      <c r="G25" s="23">
        <v>11</v>
      </c>
      <c r="H25" s="28">
        <v>14</v>
      </c>
      <c r="I25" s="28"/>
      <c r="J25" s="28"/>
      <c r="K25" s="28"/>
      <c r="L25" s="28"/>
      <c r="M25" s="29">
        <v>15</v>
      </c>
      <c r="O25" s="82"/>
    </row>
    <row r="26" spans="1:15" ht="12.75">
      <c r="A26" s="105">
        <v>23</v>
      </c>
      <c r="B26" s="80" t="s">
        <v>649</v>
      </c>
      <c r="C26" s="43" t="s">
        <v>18</v>
      </c>
      <c r="D26" s="111" t="s">
        <v>411</v>
      </c>
      <c r="E26" s="26">
        <f t="shared" si="0"/>
        <v>65</v>
      </c>
      <c r="F26" s="23">
        <v>5</v>
      </c>
      <c r="G26" s="23"/>
      <c r="H26" s="28">
        <v>11</v>
      </c>
      <c r="I26" s="28">
        <v>13</v>
      </c>
      <c r="J26" s="28">
        <v>36</v>
      </c>
      <c r="K26" s="28"/>
      <c r="L26" s="28"/>
      <c r="M26" s="29"/>
      <c r="O26" s="82"/>
    </row>
    <row r="27" spans="1:13" ht="12.75">
      <c r="A27" s="105">
        <v>24</v>
      </c>
      <c r="B27" s="30" t="s">
        <v>1118</v>
      </c>
      <c r="C27" s="31" t="s">
        <v>1119</v>
      </c>
      <c r="D27" s="112" t="s">
        <v>367</v>
      </c>
      <c r="E27" s="26">
        <f t="shared" si="0"/>
        <v>62</v>
      </c>
      <c r="F27" s="43"/>
      <c r="G27" s="43"/>
      <c r="H27" s="75"/>
      <c r="I27" s="75"/>
      <c r="J27" s="28">
        <v>7</v>
      </c>
      <c r="K27" s="28"/>
      <c r="L27" s="28">
        <v>45</v>
      </c>
      <c r="M27" s="29">
        <v>10</v>
      </c>
    </row>
    <row r="28" spans="1:15" ht="12.75">
      <c r="A28" s="105">
        <v>24</v>
      </c>
      <c r="B28" s="80" t="s">
        <v>624</v>
      </c>
      <c r="C28" s="43" t="s">
        <v>623</v>
      </c>
      <c r="D28" s="111" t="s">
        <v>460</v>
      </c>
      <c r="E28" s="26">
        <f t="shared" si="0"/>
        <v>62</v>
      </c>
      <c r="F28" s="23">
        <v>26</v>
      </c>
      <c r="G28" s="23"/>
      <c r="H28" s="28"/>
      <c r="I28" s="28"/>
      <c r="J28" s="28">
        <v>20</v>
      </c>
      <c r="K28" s="28">
        <v>5</v>
      </c>
      <c r="L28" s="28">
        <v>7</v>
      </c>
      <c r="M28" s="29">
        <v>4</v>
      </c>
      <c r="O28" s="82"/>
    </row>
    <row r="29" spans="1:13" ht="12.75">
      <c r="A29" s="105">
        <v>25</v>
      </c>
      <c r="B29" s="80" t="s">
        <v>626</v>
      </c>
      <c r="C29" s="43" t="s">
        <v>625</v>
      </c>
      <c r="D29" s="111" t="s">
        <v>466</v>
      </c>
      <c r="E29" s="26">
        <f t="shared" si="0"/>
        <v>58</v>
      </c>
      <c r="F29" s="23">
        <v>24</v>
      </c>
      <c r="G29" s="23"/>
      <c r="H29" s="28"/>
      <c r="I29" s="28">
        <v>10</v>
      </c>
      <c r="J29" s="28"/>
      <c r="K29" s="28">
        <v>16</v>
      </c>
      <c r="L29" s="28"/>
      <c r="M29" s="29">
        <v>8</v>
      </c>
    </row>
    <row r="30" spans="1:13" ht="12.75">
      <c r="A30" s="105">
        <v>27</v>
      </c>
      <c r="B30" s="30" t="s">
        <v>1120</v>
      </c>
      <c r="C30" s="31" t="s">
        <v>1121</v>
      </c>
      <c r="D30" s="112" t="s">
        <v>1122</v>
      </c>
      <c r="E30" s="26">
        <f t="shared" si="0"/>
        <v>55</v>
      </c>
      <c r="F30" s="43"/>
      <c r="G30" s="43"/>
      <c r="H30" s="75"/>
      <c r="I30" s="75"/>
      <c r="J30" s="28">
        <v>6</v>
      </c>
      <c r="K30" s="28">
        <v>9</v>
      </c>
      <c r="L30" s="28">
        <v>26</v>
      </c>
      <c r="M30" s="29">
        <v>14</v>
      </c>
    </row>
    <row r="31" spans="1:15" ht="12.75">
      <c r="A31" s="105">
        <v>28</v>
      </c>
      <c r="B31" s="30" t="s">
        <v>971</v>
      </c>
      <c r="C31" s="31" t="s">
        <v>750</v>
      </c>
      <c r="D31" s="112" t="s">
        <v>969</v>
      </c>
      <c r="E31" s="26">
        <f t="shared" si="0"/>
        <v>54</v>
      </c>
      <c r="F31" s="23"/>
      <c r="G31" s="23"/>
      <c r="H31" s="28">
        <v>1</v>
      </c>
      <c r="I31" s="28">
        <v>12</v>
      </c>
      <c r="J31" s="28"/>
      <c r="K31" s="28"/>
      <c r="L31" s="28">
        <v>36</v>
      </c>
      <c r="M31" s="29">
        <v>5</v>
      </c>
      <c r="O31" s="82"/>
    </row>
    <row r="32" spans="1:15" ht="12.75">
      <c r="A32" s="105">
        <v>29</v>
      </c>
      <c r="B32" s="30" t="s">
        <v>970</v>
      </c>
      <c r="C32" s="31" t="s">
        <v>853</v>
      </c>
      <c r="D32" s="112" t="s">
        <v>1278</v>
      </c>
      <c r="E32" s="136">
        <f t="shared" si="0"/>
        <v>51</v>
      </c>
      <c r="F32" s="23"/>
      <c r="G32" s="23"/>
      <c r="H32" s="28">
        <v>4</v>
      </c>
      <c r="I32" s="28">
        <v>18</v>
      </c>
      <c r="J32" s="28"/>
      <c r="K32" s="28"/>
      <c r="L32" s="28">
        <v>20</v>
      </c>
      <c r="M32" s="29">
        <v>9</v>
      </c>
      <c r="O32" s="82"/>
    </row>
    <row r="33" spans="1:13" ht="13.5" thickBot="1">
      <c r="A33" s="34">
        <v>30</v>
      </c>
      <c r="B33" s="146" t="s">
        <v>841</v>
      </c>
      <c r="C33" s="46" t="s">
        <v>19</v>
      </c>
      <c r="D33" s="148" t="s">
        <v>88</v>
      </c>
      <c r="E33" s="36">
        <f t="shared" si="0"/>
        <v>43</v>
      </c>
      <c r="F33" s="61"/>
      <c r="G33" s="37">
        <v>22</v>
      </c>
      <c r="H33" s="38">
        <v>18</v>
      </c>
      <c r="I33" s="38"/>
      <c r="J33" s="38"/>
      <c r="K33" s="38"/>
      <c r="L33" s="38"/>
      <c r="M33" s="39">
        <v>3</v>
      </c>
    </row>
    <row r="34" spans="1:13" ht="12.75">
      <c r="A34" s="127">
        <v>31</v>
      </c>
      <c r="B34" s="147" t="s">
        <v>1114</v>
      </c>
      <c r="C34" s="91" t="s">
        <v>31</v>
      </c>
      <c r="D34" s="153" t="s">
        <v>877</v>
      </c>
      <c r="E34" s="95">
        <f t="shared" si="0"/>
        <v>39</v>
      </c>
      <c r="F34" s="143"/>
      <c r="G34" s="123"/>
      <c r="H34" s="235"/>
      <c r="I34" s="235"/>
      <c r="J34" s="59">
        <v>24</v>
      </c>
      <c r="K34" s="59"/>
      <c r="L34" s="59">
        <v>15</v>
      </c>
      <c r="M34" s="236"/>
    </row>
    <row r="35" spans="1:13" ht="12.75">
      <c r="A35" s="105">
        <v>32</v>
      </c>
      <c r="B35" s="30" t="s">
        <v>222</v>
      </c>
      <c r="C35" s="31" t="s">
        <v>856</v>
      </c>
      <c r="D35" s="112" t="s">
        <v>857</v>
      </c>
      <c r="E35" s="26">
        <f t="shared" si="0"/>
        <v>38</v>
      </c>
      <c r="F35" s="60"/>
      <c r="G35" s="23">
        <v>6</v>
      </c>
      <c r="H35" s="28">
        <v>10</v>
      </c>
      <c r="I35" s="28">
        <v>20</v>
      </c>
      <c r="J35" s="28"/>
      <c r="K35" s="28"/>
      <c r="L35" s="28">
        <v>2</v>
      </c>
      <c r="M35" s="29"/>
    </row>
    <row r="36" spans="1:13" ht="12.75">
      <c r="A36" s="105">
        <v>33</v>
      </c>
      <c r="B36" s="80" t="s">
        <v>653</v>
      </c>
      <c r="C36" s="43" t="s">
        <v>652</v>
      </c>
      <c r="D36" s="111" t="s">
        <v>138</v>
      </c>
      <c r="E36" s="26">
        <f aca="true" t="shared" si="1" ref="E36:E67">SUM(F36:M36)</f>
        <v>37</v>
      </c>
      <c r="F36" s="60">
        <v>3</v>
      </c>
      <c r="G36" s="23">
        <v>32</v>
      </c>
      <c r="H36" s="28">
        <v>2</v>
      </c>
      <c r="I36" s="28"/>
      <c r="J36" s="28"/>
      <c r="K36" s="28"/>
      <c r="L36" s="28"/>
      <c r="M36" s="29"/>
    </row>
    <row r="37" spans="1:13" ht="12.75">
      <c r="A37" s="105">
        <v>34</v>
      </c>
      <c r="B37" s="80" t="s">
        <v>645</v>
      </c>
      <c r="C37" s="43" t="s">
        <v>644</v>
      </c>
      <c r="D37" s="111" t="s">
        <v>438</v>
      </c>
      <c r="E37" s="26">
        <f t="shared" si="1"/>
        <v>36</v>
      </c>
      <c r="F37" s="60">
        <v>9</v>
      </c>
      <c r="G37" s="23"/>
      <c r="H37" s="28"/>
      <c r="I37" s="28">
        <v>3</v>
      </c>
      <c r="J37" s="28"/>
      <c r="K37" s="28"/>
      <c r="L37" s="28">
        <v>24</v>
      </c>
      <c r="M37" s="29"/>
    </row>
    <row r="38" spans="1:13" ht="12.75">
      <c r="A38" s="105">
        <v>35</v>
      </c>
      <c r="B38" s="30" t="s">
        <v>960</v>
      </c>
      <c r="C38" s="31" t="s">
        <v>670</v>
      </c>
      <c r="D38" s="112" t="s">
        <v>416</v>
      </c>
      <c r="E38" s="26">
        <f t="shared" si="1"/>
        <v>35</v>
      </c>
      <c r="F38" s="60"/>
      <c r="G38" s="23"/>
      <c r="H38" s="28">
        <v>13</v>
      </c>
      <c r="I38" s="28">
        <v>22</v>
      </c>
      <c r="J38" s="28"/>
      <c r="K38" s="28"/>
      <c r="L38" s="28"/>
      <c r="M38" s="29"/>
    </row>
    <row r="39" spans="1:13" ht="12.75">
      <c r="A39" s="105">
        <v>36</v>
      </c>
      <c r="B39" s="30" t="s">
        <v>956</v>
      </c>
      <c r="C39" s="31" t="s">
        <v>957</v>
      </c>
      <c r="D39" s="112" t="s">
        <v>135</v>
      </c>
      <c r="E39" s="26">
        <f t="shared" si="1"/>
        <v>32</v>
      </c>
      <c r="F39" s="60"/>
      <c r="G39" s="23"/>
      <c r="H39" s="28">
        <v>29</v>
      </c>
      <c r="I39" s="28"/>
      <c r="J39" s="28"/>
      <c r="K39" s="28"/>
      <c r="L39" s="28">
        <v>3</v>
      </c>
      <c r="M39" s="29"/>
    </row>
    <row r="40" spans="1:13" ht="12.75">
      <c r="A40" s="105">
        <v>37</v>
      </c>
      <c r="B40" s="30" t="s">
        <v>958</v>
      </c>
      <c r="C40" s="31" t="s">
        <v>959</v>
      </c>
      <c r="D40" s="112" t="s">
        <v>136</v>
      </c>
      <c r="E40" s="26">
        <f t="shared" si="1"/>
        <v>30</v>
      </c>
      <c r="F40" s="60"/>
      <c r="G40" s="23"/>
      <c r="H40" s="28">
        <v>15</v>
      </c>
      <c r="I40" s="28"/>
      <c r="J40" s="28">
        <v>1</v>
      </c>
      <c r="K40" s="28"/>
      <c r="L40" s="28">
        <v>14</v>
      </c>
      <c r="M40" s="29"/>
    </row>
    <row r="41" spans="1:13" ht="12.75">
      <c r="A41" s="105">
        <v>38</v>
      </c>
      <c r="B41" s="80" t="s">
        <v>643</v>
      </c>
      <c r="C41" s="43" t="s">
        <v>642</v>
      </c>
      <c r="D41" s="111" t="s">
        <v>1279</v>
      </c>
      <c r="E41" s="26">
        <f t="shared" si="1"/>
        <v>28</v>
      </c>
      <c r="F41" s="60">
        <v>10</v>
      </c>
      <c r="G41" s="23">
        <v>12</v>
      </c>
      <c r="H41" s="28"/>
      <c r="I41" s="28">
        <v>6</v>
      </c>
      <c r="J41" s="28"/>
      <c r="K41" s="28"/>
      <c r="L41" s="28"/>
      <c r="M41" s="29"/>
    </row>
    <row r="42" spans="1:13" ht="12.75">
      <c r="A42" s="105">
        <v>39</v>
      </c>
      <c r="B42" s="30" t="s">
        <v>963</v>
      </c>
      <c r="C42" s="31" t="s">
        <v>964</v>
      </c>
      <c r="D42" s="112" t="s">
        <v>106</v>
      </c>
      <c r="E42" s="26">
        <f t="shared" si="1"/>
        <v>27</v>
      </c>
      <c r="F42" s="60"/>
      <c r="G42" s="23"/>
      <c r="H42" s="28">
        <v>8</v>
      </c>
      <c r="I42" s="28">
        <v>7</v>
      </c>
      <c r="J42" s="28"/>
      <c r="K42" s="28">
        <v>12</v>
      </c>
      <c r="L42" s="28"/>
      <c r="M42" s="29"/>
    </row>
    <row r="43" spans="1:13" ht="12.75">
      <c r="A43" s="105">
        <v>40</v>
      </c>
      <c r="B43" s="30" t="s">
        <v>536</v>
      </c>
      <c r="C43" s="31" t="s">
        <v>1061</v>
      </c>
      <c r="D43" s="112" t="s">
        <v>1062</v>
      </c>
      <c r="E43" s="26">
        <f t="shared" si="1"/>
        <v>26</v>
      </c>
      <c r="F43" s="60"/>
      <c r="G43" s="23"/>
      <c r="H43" s="28"/>
      <c r="I43" s="28">
        <v>4</v>
      </c>
      <c r="J43" s="28">
        <v>4</v>
      </c>
      <c r="K43" s="28"/>
      <c r="L43" s="28">
        <v>18</v>
      </c>
      <c r="M43" s="29"/>
    </row>
    <row r="44" spans="1:13" ht="12.75">
      <c r="A44" s="105">
        <v>40</v>
      </c>
      <c r="B44" s="30" t="s">
        <v>732</v>
      </c>
      <c r="C44" s="31" t="s">
        <v>839</v>
      </c>
      <c r="D44" s="112" t="s">
        <v>840</v>
      </c>
      <c r="E44" s="26">
        <f t="shared" si="1"/>
        <v>26</v>
      </c>
      <c r="F44" s="60"/>
      <c r="G44" s="23">
        <v>26</v>
      </c>
      <c r="H44" s="28"/>
      <c r="I44" s="28"/>
      <c r="J44" s="28"/>
      <c r="K44" s="28"/>
      <c r="L44" s="28"/>
      <c r="M44" s="29"/>
    </row>
    <row r="45" spans="1:13" ht="12.75">
      <c r="A45" s="105">
        <v>42</v>
      </c>
      <c r="B45" s="30" t="s">
        <v>1056</v>
      </c>
      <c r="C45" s="31" t="s">
        <v>1057</v>
      </c>
      <c r="D45" s="112" t="s">
        <v>1058</v>
      </c>
      <c r="E45" s="26">
        <f t="shared" si="1"/>
        <v>24</v>
      </c>
      <c r="F45" s="60"/>
      <c r="G45" s="23"/>
      <c r="H45" s="28"/>
      <c r="I45" s="28">
        <v>24</v>
      </c>
      <c r="J45" s="28"/>
      <c r="K45" s="28"/>
      <c r="L45" s="28"/>
      <c r="M45" s="29"/>
    </row>
    <row r="46" spans="1:13" ht="12.75">
      <c r="A46" s="105">
        <v>43</v>
      </c>
      <c r="B46" s="30" t="s">
        <v>503</v>
      </c>
      <c r="C46" s="31" t="s">
        <v>1051</v>
      </c>
      <c r="D46" s="112" t="s">
        <v>1115</v>
      </c>
      <c r="E46" s="26">
        <f t="shared" si="1"/>
        <v>22</v>
      </c>
      <c r="F46" s="80"/>
      <c r="G46" s="43"/>
      <c r="H46" s="75"/>
      <c r="I46" s="75"/>
      <c r="J46" s="28">
        <v>22</v>
      </c>
      <c r="K46" s="28"/>
      <c r="L46" s="28"/>
      <c r="M46" s="44"/>
    </row>
    <row r="47" spans="1:13" ht="12.75">
      <c r="A47" s="105">
        <v>44</v>
      </c>
      <c r="B47" s="30" t="s">
        <v>784</v>
      </c>
      <c r="C47" s="31" t="s">
        <v>1123</v>
      </c>
      <c r="D47" s="112" t="s">
        <v>1124</v>
      </c>
      <c r="E47" s="26">
        <f t="shared" si="1"/>
        <v>19</v>
      </c>
      <c r="F47" s="80"/>
      <c r="G47" s="43"/>
      <c r="H47" s="75"/>
      <c r="I47" s="75"/>
      <c r="J47" s="28">
        <v>3</v>
      </c>
      <c r="K47" s="28">
        <v>11</v>
      </c>
      <c r="L47" s="28">
        <v>5</v>
      </c>
      <c r="M47" s="44"/>
    </row>
    <row r="48" spans="1:13" ht="12.75">
      <c r="A48" s="105">
        <v>45</v>
      </c>
      <c r="B48" s="30" t="s">
        <v>1063</v>
      </c>
      <c r="C48" s="31" t="s">
        <v>1064</v>
      </c>
      <c r="D48" s="112" t="s">
        <v>461</v>
      </c>
      <c r="E48" s="74">
        <f t="shared" si="1"/>
        <v>18</v>
      </c>
      <c r="F48" s="80"/>
      <c r="G48" s="43"/>
      <c r="H48" s="75"/>
      <c r="I48" s="28">
        <v>2</v>
      </c>
      <c r="J48" s="28">
        <v>16</v>
      </c>
      <c r="K48" s="28"/>
      <c r="L48" s="28"/>
      <c r="M48" s="44"/>
    </row>
    <row r="49" spans="1:13" ht="12.75">
      <c r="A49" s="105">
        <v>45</v>
      </c>
      <c r="B49" s="30" t="s">
        <v>842</v>
      </c>
      <c r="C49" s="31" t="s">
        <v>843</v>
      </c>
      <c r="D49" s="112" t="s">
        <v>844</v>
      </c>
      <c r="E49" s="26">
        <f t="shared" si="1"/>
        <v>18</v>
      </c>
      <c r="F49" s="60"/>
      <c r="G49" s="23">
        <v>18</v>
      </c>
      <c r="H49" s="28"/>
      <c r="I49" s="28"/>
      <c r="J49" s="28"/>
      <c r="K49" s="28"/>
      <c r="L49" s="28"/>
      <c r="M49" s="29"/>
    </row>
    <row r="50" spans="1:13" ht="12.75">
      <c r="A50" s="105">
        <v>47</v>
      </c>
      <c r="B50" s="30" t="s">
        <v>13</v>
      </c>
      <c r="C50" s="31" t="s">
        <v>849</v>
      </c>
      <c r="D50" s="112" t="s">
        <v>97</v>
      </c>
      <c r="E50" s="26">
        <f t="shared" si="1"/>
        <v>17</v>
      </c>
      <c r="F50" s="60"/>
      <c r="G50" s="23">
        <v>14</v>
      </c>
      <c r="H50" s="28">
        <v>3</v>
      </c>
      <c r="I50" s="28"/>
      <c r="J50" s="28"/>
      <c r="K50" s="28"/>
      <c r="L50" s="28"/>
      <c r="M50" s="29"/>
    </row>
    <row r="51" spans="1:13" ht="12.75">
      <c r="A51" s="105">
        <v>48</v>
      </c>
      <c r="B51" s="30" t="s">
        <v>606</v>
      </c>
      <c r="C51" s="31" t="s">
        <v>851</v>
      </c>
      <c r="D51" s="112" t="s">
        <v>448</v>
      </c>
      <c r="E51" s="26">
        <f t="shared" si="1"/>
        <v>16</v>
      </c>
      <c r="F51" s="60">
        <v>6</v>
      </c>
      <c r="G51" s="23">
        <v>10</v>
      </c>
      <c r="H51" s="28"/>
      <c r="I51" s="28"/>
      <c r="J51" s="28"/>
      <c r="K51" s="28"/>
      <c r="L51" s="28"/>
      <c r="M51" s="29"/>
    </row>
    <row r="52" spans="1:13" ht="12.75">
      <c r="A52" s="105">
        <v>48</v>
      </c>
      <c r="B52" s="30" t="s">
        <v>961</v>
      </c>
      <c r="C52" s="31" t="s">
        <v>962</v>
      </c>
      <c r="D52" s="112" t="s">
        <v>406</v>
      </c>
      <c r="E52" s="26">
        <f t="shared" si="1"/>
        <v>16</v>
      </c>
      <c r="F52" s="60"/>
      <c r="G52" s="23"/>
      <c r="H52" s="28">
        <v>9</v>
      </c>
      <c r="I52" s="28"/>
      <c r="J52" s="28"/>
      <c r="K52" s="28">
        <v>7</v>
      </c>
      <c r="L52" s="28"/>
      <c r="M52" s="29"/>
    </row>
    <row r="53" spans="1:13" ht="12.75">
      <c r="A53" s="105">
        <v>48</v>
      </c>
      <c r="B53" s="30" t="s">
        <v>845</v>
      </c>
      <c r="C53" s="31" t="s">
        <v>846</v>
      </c>
      <c r="D53" s="112" t="s">
        <v>416</v>
      </c>
      <c r="E53" s="26">
        <f t="shared" si="1"/>
        <v>16</v>
      </c>
      <c r="F53" s="60"/>
      <c r="G53" s="23">
        <v>16</v>
      </c>
      <c r="H53" s="28"/>
      <c r="I53" s="28"/>
      <c r="J53" s="28"/>
      <c r="K53" s="28"/>
      <c r="L53" s="28"/>
      <c r="M53" s="29"/>
    </row>
    <row r="54" spans="1:13" ht="12.75">
      <c r="A54" s="105">
        <v>51</v>
      </c>
      <c r="B54" s="30" t="s">
        <v>1198</v>
      </c>
      <c r="C54" s="31" t="s">
        <v>625</v>
      </c>
      <c r="D54" s="112" t="s">
        <v>888</v>
      </c>
      <c r="E54" s="26">
        <f t="shared" si="1"/>
        <v>15</v>
      </c>
      <c r="F54" s="80"/>
      <c r="G54" s="43"/>
      <c r="H54" s="75"/>
      <c r="I54" s="75"/>
      <c r="J54" s="28"/>
      <c r="K54" s="28">
        <v>15</v>
      </c>
      <c r="L54" s="28"/>
      <c r="M54" s="44"/>
    </row>
    <row r="55" spans="1:13" ht="12.75">
      <c r="A55" s="105">
        <v>51</v>
      </c>
      <c r="B55" s="30" t="s">
        <v>847</v>
      </c>
      <c r="C55" s="31" t="s">
        <v>848</v>
      </c>
      <c r="D55" s="112" t="s">
        <v>416</v>
      </c>
      <c r="E55" s="26">
        <f t="shared" si="1"/>
        <v>15</v>
      </c>
      <c r="F55" s="60"/>
      <c r="G55" s="23">
        <v>15</v>
      </c>
      <c r="H55" s="28"/>
      <c r="I55" s="28"/>
      <c r="J55" s="28"/>
      <c r="K55" s="28"/>
      <c r="L55" s="28"/>
      <c r="M55" s="29"/>
    </row>
    <row r="56" spans="1:13" ht="12.75">
      <c r="A56" s="105">
        <v>53</v>
      </c>
      <c r="B56" s="30" t="s">
        <v>1199</v>
      </c>
      <c r="C56" s="31" t="s">
        <v>1200</v>
      </c>
      <c r="D56" s="112" t="s">
        <v>414</v>
      </c>
      <c r="E56" s="26">
        <f t="shared" si="1"/>
        <v>13</v>
      </c>
      <c r="F56" s="80"/>
      <c r="G56" s="43"/>
      <c r="H56" s="75"/>
      <c r="I56" s="75"/>
      <c r="J56" s="28"/>
      <c r="K56" s="28">
        <v>4</v>
      </c>
      <c r="L56" s="28">
        <v>9</v>
      </c>
      <c r="M56" s="44"/>
    </row>
    <row r="57" spans="1:13" ht="12.75">
      <c r="A57" s="105">
        <v>54</v>
      </c>
      <c r="B57" s="80" t="s">
        <v>655</v>
      </c>
      <c r="C57" s="43" t="s">
        <v>654</v>
      </c>
      <c r="D57" s="111" t="s">
        <v>972</v>
      </c>
      <c r="E57" s="26">
        <f t="shared" si="1"/>
        <v>12</v>
      </c>
      <c r="F57" s="60">
        <v>2</v>
      </c>
      <c r="G57" s="23"/>
      <c r="H57" s="28"/>
      <c r="I57" s="28"/>
      <c r="J57" s="28">
        <v>10</v>
      </c>
      <c r="K57" s="28"/>
      <c r="L57" s="28"/>
      <c r="M57" s="29"/>
    </row>
    <row r="58" spans="1:13" ht="12.75">
      <c r="A58" s="105">
        <v>55</v>
      </c>
      <c r="B58" s="80" t="s">
        <v>647</v>
      </c>
      <c r="C58" s="43" t="s">
        <v>646</v>
      </c>
      <c r="D58" s="111" t="s">
        <v>411</v>
      </c>
      <c r="E58" s="26">
        <f t="shared" si="1"/>
        <v>9</v>
      </c>
      <c r="F58" s="60">
        <v>8</v>
      </c>
      <c r="G58" s="23">
        <v>1</v>
      </c>
      <c r="H58" s="28"/>
      <c r="I58" s="28"/>
      <c r="J58" s="28"/>
      <c r="K58" s="28"/>
      <c r="L58" s="28"/>
      <c r="M58" s="29"/>
    </row>
    <row r="59" spans="1:13" ht="12.75">
      <c r="A59" s="105">
        <v>55</v>
      </c>
      <c r="B59" s="80" t="s">
        <v>657</v>
      </c>
      <c r="C59" s="43" t="s">
        <v>656</v>
      </c>
      <c r="D59" s="111" t="s">
        <v>450</v>
      </c>
      <c r="E59" s="26">
        <f t="shared" si="1"/>
        <v>9</v>
      </c>
      <c r="F59" s="60">
        <v>1</v>
      </c>
      <c r="G59" s="23"/>
      <c r="H59" s="28"/>
      <c r="I59" s="28"/>
      <c r="J59" s="28"/>
      <c r="K59" s="28">
        <v>8</v>
      </c>
      <c r="L59" s="28"/>
      <c r="M59" s="29"/>
    </row>
    <row r="60" spans="1:13" ht="12.75">
      <c r="A60" s="105">
        <v>55</v>
      </c>
      <c r="B60" s="194" t="s">
        <v>852</v>
      </c>
      <c r="C60" s="196" t="s">
        <v>853</v>
      </c>
      <c r="D60" s="197" t="s">
        <v>396</v>
      </c>
      <c r="E60" s="136">
        <f t="shared" si="1"/>
        <v>9</v>
      </c>
      <c r="F60" s="135"/>
      <c r="G60" s="116">
        <v>9</v>
      </c>
      <c r="H60" s="141"/>
      <c r="I60" s="141"/>
      <c r="J60" s="141"/>
      <c r="K60" s="141"/>
      <c r="L60" s="141"/>
      <c r="M60" s="118"/>
    </row>
    <row r="61" spans="1:13" ht="12.75">
      <c r="A61" s="105">
        <v>58</v>
      </c>
      <c r="B61" s="30" t="s">
        <v>1116</v>
      </c>
      <c r="C61" s="31" t="s">
        <v>616</v>
      </c>
      <c r="D61" s="112" t="s">
        <v>1117</v>
      </c>
      <c r="E61" s="26">
        <f t="shared" si="1"/>
        <v>8</v>
      </c>
      <c r="F61" s="80"/>
      <c r="G61" s="43"/>
      <c r="H61" s="75"/>
      <c r="I61" s="75"/>
      <c r="J61" s="28">
        <v>8</v>
      </c>
      <c r="K61" s="28"/>
      <c r="L61" s="28"/>
      <c r="M61" s="44"/>
    </row>
    <row r="62" spans="1:13" ht="12.75">
      <c r="A62" s="105">
        <v>59</v>
      </c>
      <c r="B62" s="30" t="s">
        <v>965</v>
      </c>
      <c r="C62" s="31" t="s">
        <v>625</v>
      </c>
      <c r="D62" s="112" t="s">
        <v>966</v>
      </c>
      <c r="E62" s="26">
        <f t="shared" si="1"/>
        <v>7</v>
      </c>
      <c r="F62" s="60"/>
      <c r="G62" s="23"/>
      <c r="H62" s="28">
        <v>7</v>
      </c>
      <c r="I62" s="28"/>
      <c r="J62" s="28"/>
      <c r="K62" s="28"/>
      <c r="L62" s="28"/>
      <c r="M62" s="192"/>
    </row>
    <row r="63" spans="1:13" ht="12.75">
      <c r="A63" s="105">
        <v>59</v>
      </c>
      <c r="B63" s="30" t="s">
        <v>854</v>
      </c>
      <c r="C63" s="31" t="s">
        <v>855</v>
      </c>
      <c r="D63" s="112" t="s">
        <v>405</v>
      </c>
      <c r="E63" s="26">
        <f t="shared" si="1"/>
        <v>7</v>
      </c>
      <c r="F63" s="60"/>
      <c r="G63" s="23">
        <v>7</v>
      </c>
      <c r="H63" s="28"/>
      <c r="I63" s="28"/>
      <c r="J63" s="28"/>
      <c r="K63" s="28"/>
      <c r="L63" s="28"/>
      <c r="M63" s="192"/>
    </row>
    <row r="64" spans="1:13" ht="12.75">
      <c r="A64" s="105">
        <v>61</v>
      </c>
      <c r="B64" s="30" t="s">
        <v>802</v>
      </c>
      <c r="C64" s="31" t="s">
        <v>1059</v>
      </c>
      <c r="D64" s="112" t="s">
        <v>1060</v>
      </c>
      <c r="E64" s="26">
        <f t="shared" si="1"/>
        <v>5</v>
      </c>
      <c r="F64" s="80"/>
      <c r="G64" s="43"/>
      <c r="H64" s="75"/>
      <c r="I64" s="28">
        <v>5</v>
      </c>
      <c r="J64" s="28"/>
      <c r="K64" s="28"/>
      <c r="L64" s="28"/>
      <c r="M64" s="198"/>
    </row>
    <row r="65" spans="1:13" ht="12.75">
      <c r="A65" s="105">
        <v>61</v>
      </c>
      <c r="B65" s="30" t="s">
        <v>858</v>
      </c>
      <c r="C65" s="31" t="s">
        <v>318</v>
      </c>
      <c r="D65" s="112" t="s">
        <v>859</v>
      </c>
      <c r="E65" s="26">
        <f t="shared" si="1"/>
        <v>5</v>
      </c>
      <c r="F65" s="60"/>
      <c r="G65" s="23">
        <v>5</v>
      </c>
      <c r="H65" s="28"/>
      <c r="I65" s="28"/>
      <c r="J65" s="28"/>
      <c r="K65" s="28"/>
      <c r="L65" s="28"/>
      <c r="M65" s="192"/>
    </row>
    <row r="66" spans="1:13" ht="12.75">
      <c r="A66" s="105">
        <v>61</v>
      </c>
      <c r="B66" s="30" t="s">
        <v>967</v>
      </c>
      <c r="C66" s="31" t="s">
        <v>968</v>
      </c>
      <c r="D66" s="112" t="s">
        <v>969</v>
      </c>
      <c r="E66" s="26">
        <f t="shared" si="1"/>
        <v>5</v>
      </c>
      <c r="F66" s="60"/>
      <c r="G66" s="23"/>
      <c r="H66" s="28">
        <v>5</v>
      </c>
      <c r="I66" s="28"/>
      <c r="J66" s="28"/>
      <c r="K66" s="28"/>
      <c r="L66" s="28"/>
      <c r="M66" s="192"/>
    </row>
    <row r="67" spans="1:13" ht="12.75">
      <c r="A67" s="105">
        <v>64</v>
      </c>
      <c r="B67" s="30" t="s">
        <v>860</v>
      </c>
      <c r="C67" s="31" t="s">
        <v>861</v>
      </c>
      <c r="D67" s="112" t="s">
        <v>421</v>
      </c>
      <c r="E67" s="26">
        <f t="shared" si="1"/>
        <v>4</v>
      </c>
      <c r="F67" s="60"/>
      <c r="G67" s="23">
        <v>4</v>
      </c>
      <c r="H67" s="28"/>
      <c r="I67" s="28"/>
      <c r="J67" s="28"/>
      <c r="K67" s="28"/>
      <c r="L67" s="28"/>
      <c r="M67" s="192"/>
    </row>
    <row r="68" spans="1:13" ht="12.75">
      <c r="A68" s="105">
        <v>65</v>
      </c>
      <c r="B68" s="210" t="s">
        <v>862</v>
      </c>
      <c r="C68" s="196" t="s">
        <v>6</v>
      </c>
      <c r="D68" s="197" t="s">
        <v>796</v>
      </c>
      <c r="E68" s="26">
        <f aca="true" t="shared" si="2" ref="E68:E79">SUM(F68:M68)</f>
        <v>3</v>
      </c>
      <c r="F68" s="135"/>
      <c r="G68" s="116">
        <v>3</v>
      </c>
      <c r="H68" s="141"/>
      <c r="I68" s="141"/>
      <c r="J68" s="141"/>
      <c r="K68" s="141"/>
      <c r="L68" s="141"/>
      <c r="M68" s="193"/>
    </row>
    <row r="69" spans="1:13" ht="12.75">
      <c r="A69" s="105">
        <v>66</v>
      </c>
      <c r="B69" s="30" t="s">
        <v>1125</v>
      </c>
      <c r="C69" s="31" t="s">
        <v>1126</v>
      </c>
      <c r="D69" s="112" t="s">
        <v>153</v>
      </c>
      <c r="E69" s="26">
        <f t="shared" si="2"/>
        <v>2</v>
      </c>
      <c r="F69" s="45"/>
      <c r="G69" s="43"/>
      <c r="H69" s="75"/>
      <c r="I69" s="75"/>
      <c r="J69" s="28">
        <v>2</v>
      </c>
      <c r="K69" s="28"/>
      <c r="L69" s="28"/>
      <c r="M69" s="44"/>
    </row>
    <row r="70" spans="1:13" ht="12.75">
      <c r="A70" s="105">
        <v>66</v>
      </c>
      <c r="B70" s="30" t="s">
        <v>866</v>
      </c>
      <c r="C70" s="31" t="s">
        <v>968</v>
      </c>
      <c r="D70" s="112" t="s">
        <v>135</v>
      </c>
      <c r="E70" s="26">
        <f t="shared" si="2"/>
        <v>2</v>
      </c>
      <c r="F70" s="45"/>
      <c r="G70" s="43"/>
      <c r="H70" s="75"/>
      <c r="I70" s="75"/>
      <c r="J70" s="28"/>
      <c r="K70" s="28">
        <v>1</v>
      </c>
      <c r="L70" s="28">
        <v>1</v>
      </c>
      <c r="M70" s="44"/>
    </row>
    <row r="71" spans="1:13" ht="12.75">
      <c r="A71" s="105">
        <v>66</v>
      </c>
      <c r="B71" s="30" t="s">
        <v>863</v>
      </c>
      <c r="C71" s="31" t="s">
        <v>864</v>
      </c>
      <c r="D71" s="112" t="s">
        <v>424</v>
      </c>
      <c r="E71" s="26">
        <f t="shared" si="2"/>
        <v>2</v>
      </c>
      <c r="F71" s="27"/>
      <c r="G71" s="23">
        <v>2</v>
      </c>
      <c r="H71" s="28"/>
      <c r="I71" s="28"/>
      <c r="J71" s="28"/>
      <c r="K71" s="28"/>
      <c r="L71" s="28"/>
      <c r="M71" s="29"/>
    </row>
    <row r="72" spans="1:13" ht="12.75">
      <c r="A72" s="105">
        <v>66</v>
      </c>
      <c r="B72" s="30" t="s">
        <v>1201</v>
      </c>
      <c r="C72" s="31" t="s">
        <v>1202</v>
      </c>
      <c r="D72" s="112" t="s">
        <v>1203</v>
      </c>
      <c r="E72" s="26">
        <f t="shared" si="2"/>
        <v>2</v>
      </c>
      <c r="F72" s="45"/>
      <c r="G72" s="43"/>
      <c r="H72" s="75"/>
      <c r="I72" s="75"/>
      <c r="J72" s="28"/>
      <c r="K72" s="28">
        <v>2</v>
      </c>
      <c r="L72" s="28"/>
      <c r="M72" s="44"/>
    </row>
    <row r="73" spans="1:13" ht="12.75">
      <c r="A73" s="105">
        <v>70</v>
      </c>
      <c r="B73" s="30" t="s">
        <v>1065</v>
      </c>
      <c r="C73" s="31" t="s">
        <v>968</v>
      </c>
      <c r="D73" s="112" t="s">
        <v>1066</v>
      </c>
      <c r="E73" s="74">
        <f t="shared" si="2"/>
        <v>1</v>
      </c>
      <c r="F73" s="45"/>
      <c r="G73" s="43"/>
      <c r="H73" s="75"/>
      <c r="I73" s="28">
        <v>1</v>
      </c>
      <c r="J73" s="28"/>
      <c r="K73" s="28"/>
      <c r="L73" s="28"/>
      <c r="M73" s="44"/>
    </row>
    <row r="74" spans="1:13" ht="12.75">
      <c r="A74" s="105"/>
      <c r="B74" s="30"/>
      <c r="C74" s="31"/>
      <c r="D74" s="112"/>
      <c r="E74" s="26">
        <f t="shared" si="2"/>
        <v>0</v>
      </c>
      <c r="F74" s="45"/>
      <c r="G74" s="43"/>
      <c r="H74" s="75"/>
      <c r="I74" s="75"/>
      <c r="J74" s="28"/>
      <c r="K74" s="28"/>
      <c r="L74" s="28"/>
      <c r="M74" s="44"/>
    </row>
    <row r="75" spans="1:13" ht="12.75">
      <c r="A75" s="105"/>
      <c r="B75" s="30"/>
      <c r="C75" s="31"/>
      <c r="D75" s="112"/>
      <c r="E75" s="26">
        <f t="shared" si="2"/>
        <v>0</v>
      </c>
      <c r="F75" s="45"/>
      <c r="G75" s="43"/>
      <c r="H75" s="75"/>
      <c r="I75" s="75"/>
      <c r="J75" s="28"/>
      <c r="K75" s="28"/>
      <c r="L75" s="28"/>
      <c r="M75" s="44"/>
    </row>
    <row r="76" spans="1:13" ht="12.75">
      <c r="A76" s="105"/>
      <c r="B76" s="30"/>
      <c r="C76" s="31"/>
      <c r="D76" s="112"/>
      <c r="E76" s="26">
        <f t="shared" si="2"/>
        <v>0</v>
      </c>
      <c r="F76" s="45"/>
      <c r="G76" s="43"/>
      <c r="H76" s="75"/>
      <c r="I76" s="75"/>
      <c r="J76" s="28"/>
      <c r="K76" s="28"/>
      <c r="L76" s="28"/>
      <c r="M76" s="44"/>
    </row>
    <row r="77" spans="1:13" ht="12.75">
      <c r="A77" s="105"/>
      <c r="B77" s="30"/>
      <c r="C77" s="31"/>
      <c r="D77" s="112"/>
      <c r="E77" s="26">
        <f t="shared" si="2"/>
        <v>0</v>
      </c>
      <c r="F77" s="45"/>
      <c r="G77" s="43"/>
      <c r="H77" s="75"/>
      <c r="I77" s="75"/>
      <c r="J77" s="28"/>
      <c r="K77" s="28"/>
      <c r="L77" s="28"/>
      <c r="M77" s="44"/>
    </row>
    <row r="78" spans="1:13" ht="12.75">
      <c r="A78" s="105"/>
      <c r="B78" s="30"/>
      <c r="C78" s="31"/>
      <c r="D78" s="112"/>
      <c r="E78" s="26">
        <f t="shared" si="2"/>
        <v>0</v>
      </c>
      <c r="F78" s="45"/>
      <c r="G78" s="43"/>
      <c r="H78" s="75"/>
      <c r="I78" s="75"/>
      <c r="J78" s="28"/>
      <c r="K78" s="28"/>
      <c r="L78" s="28"/>
      <c r="M78" s="44"/>
    </row>
    <row r="79" spans="1:13" ht="13.5" thickBot="1">
      <c r="A79" s="34"/>
      <c r="B79" s="64"/>
      <c r="C79" s="46"/>
      <c r="D79" s="148"/>
      <c r="E79" s="36">
        <f t="shared" si="2"/>
        <v>0</v>
      </c>
      <c r="F79" s="65"/>
      <c r="G79" s="77"/>
      <c r="H79" s="154"/>
      <c r="I79" s="154"/>
      <c r="J79" s="38"/>
      <c r="K79" s="38"/>
      <c r="L79" s="38"/>
      <c r="M79" s="78"/>
    </row>
  </sheetData>
  <mergeCells count="2">
    <mergeCell ref="B2:D2"/>
    <mergeCell ref="A1:M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57421875" style="40" customWidth="1"/>
    <col min="2" max="2" width="11.421875" style="207" customWidth="1"/>
    <col min="3" max="3" width="15.28125" style="207" customWidth="1"/>
    <col min="4" max="4" width="28.57421875" style="42" bestFit="1" customWidth="1"/>
    <col min="5" max="5" width="6.7109375" style="0" bestFit="1" customWidth="1"/>
    <col min="6" max="7" width="4.00390625" style="0" bestFit="1" customWidth="1"/>
    <col min="8" max="11" width="4.00390625" style="2" bestFit="1" customWidth="1"/>
    <col min="12" max="12" width="4.00390625" style="41" bestFit="1" customWidth="1"/>
    <col min="13" max="13" width="4.00390625" style="0" bestFit="1" customWidth="1"/>
    <col min="15" max="15" width="11.421875" style="22" customWidth="1"/>
  </cols>
  <sheetData>
    <row r="1" spans="1:13" ht="18.75" thickBot="1">
      <c r="A1" s="311" t="s">
        <v>75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ht="66.75" thickBot="1">
      <c r="A2" s="3"/>
      <c r="B2" s="308" t="s">
        <v>53</v>
      </c>
      <c r="C2" s="309"/>
      <c r="D2" s="310"/>
      <c r="E2" s="6"/>
      <c r="F2" s="7" t="s">
        <v>28</v>
      </c>
      <c r="G2" s="7" t="s">
        <v>28</v>
      </c>
      <c r="H2" s="8" t="s">
        <v>26</v>
      </c>
      <c r="I2" s="8" t="s">
        <v>33</v>
      </c>
      <c r="J2" s="8" t="s">
        <v>33</v>
      </c>
      <c r="K2" s="8" t="s">
        <v>67</v>
      </c>
      <c r="L2" s="217" t="s">
        <v>67</v>
      </c>
      <c r="M2" s="7" t="s">
        <v>66</v>
      </c>
    </row>
    <row r="3" spans="1:13" ht="13.5" thickBot="1">
      <c r="A3" s="49" t="s">
        <v>64</v>
      </c>
      <c r="B3" s="203" t="s">
        <v>0</v>
      </c>
      <c r="C3" s="208" t="s">
        <v>1</v>
      </c>
      <c r="D3" s="145" t="s">
        <v>2</v>
      </c>
      <c r="E3" s="12" t="s">
        <v>3</v>
      </c>
      <c r="F3" s="13">
        <v>1</v>
      </c>
      <c r="G3" s="14">
        <v>2</v>
      </c>
      <c r="H3" s="15">
        <v>3</v>
      </c>
      <c r="I3" s="15">
        <v>4</v>
      </c>
      <c r="J3" s="15">
        <v>5</v>
      </c>
      <c r="K3" s="15">
        <v>6</v>
      </c>
      <c r="L3" s="218">
        <v>7</v>
      </c>
      <c r="M3" s="58">
        <v>8</v>
      </c>
    </row>
    <row r="4" spans="1:13" ht="12.75">
      <c r="A4" s="134">
        <v>1</v>
      </c>
      <c r="B4" s="204" t="s">
        <v>665</v>
      </c>
      <c r="C4" s="209" t="s">
        <v>664</v>
      </c>
      <c r="D4" s="142" t="s">
        <v>146</v>
      </c>
      <c r="E4" s="17">
        <f aca="true" t="shared" si="0" ref="E4:E35">SUM(F4:M4)</f>
        <v>410</v>
      </c>
      <c r="F4" s="28">
        <v>45</v>
      </c>
      <c r="G4" s="20" t="s">
        <v>1249</v>
      </c>
      <c r="H4" s="20">
        <v>60</v>
      </c>
      <c r="I4" s="20">
        <v>100</v>
      </c>
      <c r="J4" s="20">
        <v>100</v>
      </c>
      <c r="K4" s="20" t="s">
        <v>1250</v>
      </c>
      <c r="L4" s="20">
        <v>60</v>
      </c>
      <c r="M4" s="21">
        <v>45</v>
      </c>
    </row>
    <row r="5" spans="1:13" ht="12.75">
      <c r="A5" s="105">
        <v>2</v>
      </c>
      <c r="B5" s="205" t="s">
        <v>672</v>
      </c>
      <c r="C5" s="90" t="s">
        <v>673</v>
      </c>
      <c r="D5" s="111" t="s">
        <v>1313</v>
      </c>
      <c r="E5" s="26">
        <f t="shared" si="0"/>
        <v>341</v>
      </c>
      <c r="F5" s="28">
        <v>29</v>
      </c>
      <c r="G5" s="28">
        <v>32</v>
      </c>
      <c r="H5" s="28" t="s">
        <v>1245</v>
      </c>
      <c r="I5" s="28">
        <v>80</v>
      </c>
      <c r="J5" s="28" t="s">
        <v>1241</v>
      </c>
      <c r="K5" s="28">
        <v>50</v>
      </c>
      <c r="L5" s="28">
        <v>50</v>
      </c>
      <c r="M5" s="29">
        <v>100</v>
      </c>
    </row>
    <row r="6" spans="1:13" ht="12.75">
      <c r="A6" s="105">
        <v>3</v>
      </c>
      <c r="B6" s="205" t="s">
        <v>659</v>
      </c>
      <c r="C6" s="90" t="s">
        <v>658</v>
      </c>
      <c r="D6" s="111" t="s">
        <v>450</v>
      </c>
      <c r="E6" s="26">
        <f t="shared" si="0"/>
        <v>338</v>
      </c>
      <c r="F6" s="28">
        <v>100</v>
      </c>
      <c r="G6" s="28">
        <v>24</v>
      </c>
      <c r="H6" s="28">
        <v>29</v>
      </c>
      <c r="I6" s="28"/>
      <c r="J6" s="28"/>
      <c r="K6" s="28">
        <v>100</v>
      </c>
      <c r="L6" s="28">
        <v>45</v>
      </c>
      <c r="M6" s="29">
        <v>40</v>
      </c>
    </row>
    <row r="7" spans="1:13" ht="12.75">
      <c r="A7" s="105">
        <v>4</v>
      </c>
      <c r="B7" s="205" t="s">
        <v>660</v>
      </c>
      <c r="C7" s="90" t="s">
        <v>29</v>
      </c>
      <c r="D7" s="111" t="s">
        <v>88</v>
      </c>
      <c r="E7" s="26">
        <f t="shared" si="0"/>
        <v>302</v>
      </c>
      <c r="F7" s="28">
        <v>80</v>
      </c>
      <c r="G7" s="28"/>
      <c r="H7" s="28" t="s">
        <v>1252</v>
      </c>
      <c r="I7" s="28">
        <v>36</v>
      </c>
      <c r="J7" s="28">
        <v>45</v>
      </c>
      <c r="K7" s="28">
        <v>29</v>
      </c>
      <c r="L7" s="28">
        <v>32</v>
      </c>
      <c r="M7" s="29">
        <v>80</v>
      </c>
    </row>
    <row r="8" spans="1:13" ht="12.75">
      <c r="A8" s="105">
        <v>5</v>
      </c>
      <c r="B8" s="205" t="s">
        <v>680</v>
      </c>
      <c r="C8" s="90" t="s">
        <v>679</v>
      </c>
      <c r="D8" s="111" t="s">
        <v>461</v>
      </c>
      <c r="E8" s="26">
        <f t="shared" si="0"/>
        <v>279</v>
      </c>
      <c r="F8" s="28" t="s">
        <v>1251</v>
      </c>
      <c r="G8" s="28"/>
      <c r="H8" s="28">
        <v>26</v>
      </c>
      <c r="I8" s="28">
        <v>60</v>
      </c>
      <c r="J8" s="28">
        <v>60</v>
      </c>
      <c r="K8" s="28">
        <v>40</v>
      </c>
      <c r="L8" s="28">
        <v>80</v>
      </c>
      <c r="M8" s="29">
        <v>13</v>
      </c>
    </row>
    <row r="9" spans="1:13" ht="12.75">
      <c r="A9" s="105">
        <v>6</v>
      </c>
      <c r="B9" s="205" t="s">
        <v>661</v>
      </c>
      <c r="C9" s="90" t="s">
        <v>22</v>
      </c>
      <c r="D9" s="111" t="s">
        <v>449</v>
      </c>
      <c r="E9" s="26">
        <f t="shared" si="0"/>
        <v>275</v>
      </c>
      <c r="F9" s="28">
        <v>60</v>
      </c>
      <c r="G9" s="28"/>
      <c r="H9" s="28" t="s">
        <v>1246</v>
      </c>
      <c r="I9" s="28">
        <v>29</v>
      </c>
      <c r="J9" s="28">
        <v>24</v>
      </c>
      <c r="K9" s="28">
        <v>36</v>
      </c>
      <c r="L9" s="28">
        <v>100</v>
      </c>
      <c r="M9" s="29">
        <v>26</v>
      </c>
    </row>
    <row r="10" spans="1:15" ht="12.75">
      <c r="A10" s="105">
        <v>7</v>
      </c>
      <c r="B10" s="205" t="s">
        <v>669</v>
      </c>
      <c r="C10" s="90" t="s">
        <v>668</v>
      </c>
      <c r="D10" s="111" t="s">
        <v>1149</v>
      </c>
      <c r="E10" s="26">
        <f t="shared" si="0"/>
        <v>263</v>
      </c>
      <c r="F10" s="28">
        <v>36</v>
      </c>
      <c r="G10" s="28">
        <v>50</v>
      </c>
      <c r="H10" s="28">
        <v>36</v>
      </c>
      <c r="I10" s="28" t="s">
        <v>1241</v>
      </c>
      <c r="J10" s="28">
        <v>50</v>
      </c>
      <c r="K10" s="28">
        <v>80</v>
      </c>
      <c r="L10" s="28" t="s">
        <v>1249</v>
      </c>
      <c r="M10" s="29">
        <v>11</v>
      </c>
      <c r="O10" s="82"/>
    </row>
    <row r="11" spans="1:13" ht="12.75">
      <c r="A11" s="105">
        <v>8</v>
      </c>
      <c r="B11" s="205" t="s">
        <v>663</v>
      </c>
      <c r="C11" s="90" t="s">
        <v>662</v>
      </c>
      <c r="D11" s="111" t="s">
        <v>1311</v>
      </c>
      <c r="E11" s="26">
        <f t="shared" si="0"/>
        <v>245</v>
      </c>
      <c r="F11" s="28">
        <v>50</v>
      </c>
      <c r="G11" s="28"/>
      <c r="H11" s="28">
        <v>50</v>
      </c>
      <c r="I11" s="28">
        <v>50</v>
      </c>
      <c r="J11" s="28">
        <v>26</v>
      </c>
      <c r="K11" s="28" t="s">
        <v>1251</v>
      </c>
      <c r="L11" s="28">
        <v>40</v>
      </c>
      <c r="M11" s="29">
        <v>29</v>
      </c>
    </row>
    <row r="12" spans="1:15" ht="12.75">
      <c r="A12" s="105">
        <v>9</v>
      </c>
      <c r="B12" s="205" t="s">
        <v>671</v>
      </c>
      <c r="C12" s="90" t="s">
        <v>670</v>
      </c>
      <c r="D12" s="111" t="s">
        <v>1312</v>
      </c>
      <c r="E12" s="26">
        <f t="shared" si="0"/>
        <v>235</v>
      </c>
      <c r="F12" s="28">
        <v>32</v>
      </c>
      <c r="G12" s="28">
        <v>100</v>
      </c>
      <c r="H12" s="28">
        <v>2</v>
      </c>
      <c r="I12" s="28"/>
      <c r="J12" s="28"/>
      <c r="K12" s="28">
        <v>26</v>
      </c>
      <c r="L12" s="28">
        <v>15</v>
      </c>
      <c r="M12" s="29">
        <v>60</v>
      </c>
      <c r="O12" s="82"/>
    </row>
    <row r="13" spans="1:13" ht="12.75">
      <c r="A13" s="105">
        <v>10</v>
      </c>
      <c r="B13" s="205" t="s">
        <v>667</v>
      </c>
      <c r="C13" s="90" t="s">
        <v>666</v>
      </c>
      <c r="D13" s="111" t="s">
        <v>88</v>
      </c>
      <c r="E13" s="26">
        <f t="shared" si="0"/>
        <v>195</v>
      </c>
      <c r="F13" s="28">
        <v>40</v>
      </c>
      <c r="G13" s="28"/>
      <c r="H13" s="28">
        <v>32</v>
      </c>
      <c r="I13" s="28">
        <v>45</v>
      </c>
      <c r="J13" s="28">
        <v>16</v>
      </c>
      <c r="K13" s="28" t="s">
        <v>1247</v>
      </c>
      <c r="L13" s="28">
        <v>12</v>
      </c>
      <c r="M13" s="29">
        <v>50</v>
      </c>
    </row>
    <row r="14" spans="1:15" ht="12.75">
      <c r="A14" s="105">
        <v>11</v>
      </c>
      <c r="B14" s="205" t="s">
        <v>677</v>
      </c>
      <c r="C14" s="90" t="s">
        <v>678</v>
      </c>
      <c r="D14" s="111" t="s">
        <v>411</v>
      </c>
      <c r="E14" s="26">
        <f t="shared" si="0"/>
        <v>176</v>
      </c>
      <c r="F14" s="28">
        <v>22</v>
      </c>
      <c r="G14" s="28">
        <v>10</v>
      </c>
      <c r="H14" s="28" t="s">
        <v>1242</v>
      </c>
      <c r="I14" s="28">
        <v>40</v>
      </c>
      <c r="J14" s="28">
        <v>80</v>
      </c>
      <c r="K14" s="28">
        <v>24</v>
      </c>
      <c r="L14" s="28"/>
      <c r="M14" s="29"/>
      <c r="O14" s="82"/>
    </row>
    <row r="15" spans="1:13" ht="12.75">
      <c r="A15" s="105">
        <v>12</v>
      </c>
      <c r="B15" s="205" t="s">
        <v>676</v>
      </c>
      <c r="C15" s="90" t="s">
        <v>670</v>
      </c>
      <c r="D15" s="111" t="s">
        <v>88</v>
      </c>
      <c r="E15" s="26">
        <f t="shared" si="0"/>
        <v>175</v>
      </c>
      <c r="F15" s="28">
        <v>24</v>
      </c>
      <c r="G15" s="28">
        <v>13</v>
      </c>
      <c r="H15" s="28">
        <v>80</v>
      </c>
      <c r="I15" s="28">
        <v>26</v>
      </c>
      <c r="J15" s="28"/>
      <c r="K15" s="28"/>
      <c r="L15" s="28"/>
      <c r="M15" s="29">
        <v>32</v>
      </c>
    </row>
    <row r="16" spans="1:13" ht="12.75">
      <c r="A16" s="105">
        <v>13</v>
      </c>
      <c r="B16" s="205" t="s">
        <v>51</v>
      </c>
      <c r="C16" s="90" t="s">
        <v>683</v>
      </c>
      <c r="D16" s="111" t="s">
        <v>1324</v>
      </c>
      <c r="E16" s="26">
        <f t="shared" si="0"/>
        <v>171</v>
      </c>
      <c r="F16" s="28">
        <v>16</v>
      </c>
      <c r="G16" s="28">
        <v>40</v>
      </c>
      <c r="H16" s="28">
        <v>45</v>
      </c>
      <c r="I16" s="28">
        <v>32</v>
      </c>
      <c r="J16" s="28" t="s">
        <v>1242</v>
      </c>
      <c r="K16" s="28"/>
      <c r="L16" s="28">
        <v>24</v>
      </c>
      <c r="M16" s="29">
        <v>14</v>
      </c>
    </row>
    <row r="17" spans="1:13" ht="12.75">
      <c r="A17" s="105">
        <v>14</v>
      </c>
      <c r="B17" s="205" t="s">
        <v>682</v>
      </c>
      <c r="C17" s="90" t="s">
        <v>681</v>
      </c>
      <c r="D17" s="111" t="s">
        <v>1278</v>
      </c>
      <c r="E17" s="26">
        <f t="shared" si="0"/>
        <v>167</v>
      </c>
      <c r="F17" s="28">
        <v>18</v>
      </c>
      <c r="G17" s="28">
        <v>26</v>
      </c>
      <c r="H17" s="28">
        <v>100</v>
      </c>
      <c r="I17" s="28"/>
      <c r="J17" s="28"/>
      <c r="K17" s="28">
        <v>9</v>
      </c>
      <c r="L17" s="28">
        <v>7</v>
      </c>
      <c r="M17" s="29">
        <v>7</v>
      </c>
    </row>
    <row r="18" spans="1:13" ht="12.75">
      <c r="A18" s="105">
        <v>15</v>
      </c>
      <c r="B18" s="205" t="s">
        <v>871</v>
      </c>
      <c r="C18" s="90" t="s">
        <v>872</v>
      </c>
      <c r="D18" s="112" t="s">
        <v>88</v>
      </c>
      <c r="E18" s="26">
        <f t="shared" si="0"/>
        <v>162</v>
      </c>
      <c r="F18" s="28"/>
      <c r="G18" s="28" t="s">
        <v>1253</v>
      </c>
      <c r="H18" s="28">
        <v>40</v>
      </c>
      <c r="I18" s="28">
        <v>24</v>
      </c>
      <c r="J18" s="28">
        <v>29</v>
      </c>
      <c r="K18" s="28">
        <v>60</v>
      </c>
      <c r="L18" s="28">
        <v>9</v>
      </c>
      <c r="M18" s="29"/>
    </row>
    <row r="19" spans="1:13" ht="12.75">
      <c r="A19" s="105">
        <v>16</v>
      </c>
      <c r="B19" s="205" t="s">
        <v>499</v>
      </c>
      <c r="C19" s="90" t="s">
        <v>684</v>
      </c>
      <c r="D19" s="111" t="s">
        <v>384</v>
      </c>
      <c r="E19" s="26">
        <f t="shared" si="0"/>
        <v>157</v>
      </c>
      <c r="F19" s="28">
        <v>15</v>
      </c>
      <c r="G19" s="28">
        <v>80</v>
      </c>
      <c r="H19" s="28"/>
      <c r="I19" s="28"/>
      <c r="J19" s="28">
        <v>36</v>
      </c>
      <c r="K19" s="28">
        <v>8</v>
      </c>
      <c r="L19" s="28"/>
      <c r="M19" s="29">
        <v>18</v>
      </c>
    </row>
    <row r="20" spans="1:15" ht="12.75">
      <c r="A20" s="105">
        <v>17</v>
      </c>
      <c r="B20" s="205" t="s">
        <v>675</v>
      </c>
      <c r="C20" s="90" t="s">
        <v>674</v>
      </c>
      <c r="D20" s="111" t="s">
        <v>460</v>
      </c>
      <c r="E20" s="136">
        <f t="shared" si="0"/>
        <v>117</v>
      </c>
      <c r="F20" s="28">
        <v>26</v>
      </c>
      <c r="G20" s="28">
        <v>11</v>
      </c>
      <c r="H20" s="28">
        <v>10</v>
      </c>
      <c r="I20" s="28" t="s">
        <v>1254</v>
      </c>
      <c r="J20" s="28" t="s">
        <v>1248</v>
      </c>
      <c r="K20" s="28">
        <v>32</v>
      </c>
      <c r="L20" s="28">
        <v>22</v>
      </c>
      <c r="M20" s="29">
        <v>16</v>
      </c>
      <c r="O20" s="82"/>
    </row>
    <row r="21" spans="1:13" ht="12.75">
      <c r="A21" s="105">
        <v>18</v>
      </c>
      <c r="B21" s="205" t="s">
        <v>691</v>
      </c>
      <c r="C21" s="90" t="s">
        <v>690</v>
      </c>
      <c r="D21" s="111" t="s">
        <v>407</v>
      </c>
      <c r="E21" s="26">
        <f t="shared" si="0"/>
        <v>114</v>
      </c>
      <c r="F21" s="28">
        <v>11</v>
      </c>
      <c r="G21" s="28">
        <v>12</v>
      </c>
      <c r="H21" s="28">
        <v>24</v>
      </c>
      <c r="I21" s="28"/>
      <c r="J21" s="28" t="s">
        <v>1243</v>
      </c>
      <c r="K21" s="28">
        <v>15</v>
      </c>
      <c r="L21" s="28">
        <v>16</v>
      </c>
      <c r="M21" s="29">
        <v>36</v>
      </c>
    </row>
    <row r="22" spans="1:15" ht="12.75">
      <c r="A22" s="105">
        <v>19</v>
      </c>
      <c r="B22" s="205" t="s">
        <v>693</v>
      </c>
      <c r="C22" s="90" t="s">
        <v>692</v>
      </c>
      <c r="D22" s="111" t="s">
        <v>1150</v>
      </c>
      <c r="E22" s="26">
        <f t="shared" si="0"/>
        <v>105</v>
      </c>
      <c r="F22" s="28">
        <v>10</v>
      </c>
      <c r="G22" s="28">
        <v>18</v>
      </c>
      <c r="H22" s="28"/>
      <c r="I22" s="28">
        <v>20</v>
      </c>
      <c r="J22" s="28">
        <v>32</v>
      </c>
      <c r="K22" s="28">
        <v>10</v>
      </c>
      <c r="L22" s="28"/>
      <c r="M22" s="29">
        <v>15</v>
      </c>
      <c r="O22" s="82"/>
    </row>
    <row r="23" spans="1:13" ht="12.75">
      <c r="A23" s="105">
        <v>20</v>
      </c>
      <c r="B23" s="205" t="s">
        <v>686</v>
      </c>
      <c r="C23" s="90" t="s">
        <v>685</v>
      </c>
      <c r="D23" s="111" t="s">
        <v>128</v>
      </c>
      <c r="E23" s="26">
        <f t="shared" si="0"/>
        <v>104</v>
      </c>
      <c r="F23" s="28">
        <v>14</v>
      </c>
      <c r="G23" s="28">
        <v>16</v>
      </c>
      <c r="H23" s="28">
        <v>22</v>
      </c>
      <c r="I23" s="28"/>
      <c r="J23" s="28" t="s">
        <v>1247</v>
      </c>
      <c r="K23" s="28">
        <v>18</v>
      </c>
      <c r="L23" s="28">
        <v>26</v>
      </c>
      <c r="M23" s="29">
        <v>8</v>
      </c>
    </row>
    <row r="24" spans="1:13" ht="12.75">
      <c r="A24" s="105">
        <v>21</v>
      </c>
      <c r="B24" s="205" t="s">
        <v>687</v>
      </c>
      <c r="C24" s="90" t="s">
        <v>1281</v>
      </c>
      <c r="D24" s="111" t="s">
        <v>1280</v>
      </c>
      <c r="E24" s="26">
        <f t="shared" si="0"/>
        <v>96</v>
      </c>
      <c r="F24" s="28">
        <v>13</v>
      </c>
      <c r="G24" s="28">
        <v>60</v>
      </c>
      <c r="H24" s="28">
        <v>16</v>
      </c>
      <c r="I24" s="28"/>
      <c r="J24" s="28"/>
      <c r="K24" s="28">
        <v>2</v>
      </c>
      <c r="L24" s="28"/>
      <c r="M24" s="29">
        <v>5</v>
      </c>
    </row>
    <row r="25" spans="1:13" ht="12.75">
      <c r="A25" s="105">
        <v>22</v>
      </c>
      <c r="B25" s="205" t="s">
        <v>793</v>
      </c>
      <c r="C25" s="90" t="s">
        <v>879</v>
      </c>
      <c r="D25" s="112" t="s">
        <v>880</v>
      </c>
      <c r="E25" s="26">
        <f t="shared" si="0"/>
        <v>87</v>
      </c>
      <c r="F25" s="28"/>
      <c r="G25" s="28">
        <v>1</v>
      </c>
      <c r="H25" s="28"/>
      <c r="I25" s="28">
        <v>14</v>
      </c>
      <c r="J25" s="28">
        <v>40</v>
      </c>
      <c r="K25" s="28">
        <v>14</v>
      </c>
      <c r="L25" s="28">
        <v>8</v>
      </c>
      <c r="M25" s="29">
        <v>10</v>
      </c>
    </row>
    <row r="26" spans="1:13" ht="12.75">
      <c r="A26" s="105">
        <v>23</v>
      </c>
      <c r="B26" s="205" t="s">
        <v>866</v>
      </c>
      <c r="C26" s="90" t="s">
        <v>318</v>
      </c>
      <c r="D26" s="112" t="s">
        <v>1282</v>
      </c>
      <c r="E26" s="26">
        <f t="shared" si="0"/>
        <v>80</v>
      </c>
      <c r="F26" s="43"/>
      <c r="G26" s="23">
        <v>20</v>
      </c>
      <c r="H26" s="28"/>
      <c r="I26" s="28">
        <v>18</v>
      </c>
      <c r="J26" s="28"/>
      <c r="K26" s="28">
        <v>22</v>
      </c>
      <c r="L26" s="28"/>
      <c r="M26" s="29">
        <v>20</v>
      </c>
    </row>
    <row r="27" spans="1:13" ht="12.75">
      <c r="A27" s="105">
        <v>24</v>
      </c>
      <c r="B27" s="205" t="s">
        <v>1042</v>
      </c>
      <c r="C27" s="90" t="s">
        <v>1043</v>
      </c>
      <c r="D27" s="112" t="s">
        <v>1044</v>
      </c>
      <c r="E27" s="26">
        <f t="shared" si="0"/>
        <v>76</v>
      </c>
      <c r="F27" s="23"/>
      <c r="G27" s="23"/>
      <c r="H27" s="28"/>
      <c r="I27" s="28">
        <v>16</v>
      </c>
      <c r="J27" s="28"/>
      <c r="K27" s="28"/>
      <c r="L27" s="28">
        <v>36</v>
      </c>
      <c r="M27" s="29">
        <v>24</v>
      </c>
    </row>
    <row r="28" spans="1:13" ht="12.75">
      <c r="A28" s="105">
        <v>24</v>
      </c>
      <c r="B28" s="205" t="s">
        <v>865</v>
      </c>
      <c r="C28" s="90" t="s">
        <v>29</v>
      </c>
      <c r="D28" s="112" t="s">
        <v>106</v>
      </c>
      <c r="E28" s="26">
        <f t="shared" si="0"/>
        <v>72</v>
      </c>
      <c r="F28" s="28"/>
      <c r="G28" s="28">
        <v>45</v>
      </c>
      <c r="H28" s="28">
        <v>6</v>
      </c>
      <c r="I28" s="28"/>
      <c r="J28" s="28">
        <v>4</v>
      </c>
      <c r="K28" s="28">
        <v>11</v>
      </c>
      <c r="L28" s="28"/>
      <c r="M28" s="29">
        <v>6</v>
      </c>
    </row>
    <row r="29" spans="1:13" ht="12.75">
      <c r="A29" s="105">
        <v>26</v>
      </c>
      <c r="B29" s="205" t="s">
        <v>873</v>
      </c>
      <c r="C29" s="90" t="s">
        <v>16</v>
      </c>
      <c r="D29" s="112" t="s">
        <v>874</v>
      </c>
      <c r="E29" s="26">
        <f t="shared" si="0"/>
        <v>65</v>
      </c>
      <c r="F29" s="23"/>
      <c r="G29" s="23">
        <v>5</v>
      </c>
      <c r="H29" s="28">
        <v>15</v>
      </c>
      <c r="I29" s="28">
        <v>15</v>
      </c>
      <c r="J29" s="28"/>
      <c r="K29" s="28"/>
      <c r="L29" s="28">
        <v>18</v>
      </c>
      <c r="M29" s="29">
        <v>12</v>
      </c>
    </row>
    <row r="30" spans="1:13" ht="12.75">
      <c r="A30" s="105">
        <v>27</v>
      </c>
      <c r="B30" s="205" t="s">
        <v>44</v>
      </c>
      <c r="C30" s="90" t="s">
        <v>1049</v>
      </c>
      <c r="D30" s="112" t="s">
        <v>1050</v>
      </c>
      <c r="E30" s="26">
        <f t="shared" si="0"/>
        <v>62</v>
      </c>
      <c r="F30" s="23"/>
      <c r="G30" s="23"/>
      <c r="H30" s="28"/>
      <c r="I30" s="28">
        <v>9</v>
      </c>
      <c r="J30" s="28">
        <v>20</v>
      </c>
      <c r="K30" s="28"/>
      <c r="L30" s="28">
        <v>11</v>
      </c>
      <c r="M30" s="29">
        <v>22</v>
      </c>
    </row>
    <row r="31" spans="1:13" ht="12.75">
      <c r="A31" s="105">
        <v>28</v>
      </c>
      <c r="B31" s="205" t="s">
        <v>689</v>
      </c>
      <c r="C31" s="90" t="s">
        <v>688</v>
      </c>
      <c r="D31" s="111" t="s">
        <v>462</v>
      </c>
      <c r="E31" s="26">
        <f t="shared" si="0"/>
        <v>60</v>
      </c>
      <c r="F31" s="23">
        <v>12</v>
      </c>
      <c r="G31" s="23">
        <v>15</v>
      </c>
      <c r="H31" s="28">
        <v>20</v>
      </c>
      <c r="I31" s="28">
        <v>7</v>
      </c>
      <c r="J31" s="28"/>
      <c r="K31" s="28">
        <v>6</v>
      </c>
      <c r="L31" s="28"/>
      <c r="M31" s="29"/>
    </row>
    <row r="32" spans="1:15" ht="12.75">
      <c r="A32" s="105">
        <v>29</v>
      </c>
      <c r="B32" s="131" t="s">
        <v>310</v>
      </c>
      <c r="C32" s="90" t="s">
        <v>711</v>
      </c>
      <c r="D32" s="109" t="s">
        <v>373</v>
      </c>
      <c r="E32" s="26">
        <f t="shared" si="0"/>
        <v>51</v>
      </c>
      <c r="F32" s="43"/>
      <c r="G32" s="23">
        <v>36</v>
      </c>
      <c r="H32" s="28"/>
      <c r="I32" s="28"/>
      <c r="J32" s="28">
        <v>15</v>
      </c>
      <c r="K32" s="28"/>
      <c r="L32" s="28"/>
      <c r="M32" s="29"/>
      <c r="O32" s="82"/>
    </row>
    <row r="33" spans="1:13" ht="13.5" thickBot="1">
      <c r="A33" s="34">
        <v>29</v>
      </c>
      <c r="B33" s="206" t="s">
        <v>702</v>
      </c>
      <c r="C33" s="191" t="s">
        <v>701</v>
      </c>
      <c r="D33" s="113" t="s">
        <v>459</v>
      </c>
      <c r="E33" s="36">
        <f t="shared" si="0"/>
        <v>49</v>
      </c>
      <c r="F33" s="37">
        <v>4</v>
      </c>
      <c r="G33" s="37">
        <v>2</v>
      </c>
      <c r="H33" s="38">
        <v>13</v>
      </c>
      <c r="I33" s="38"/>
      <c r="J33" s="38">
        <v>8</v>
      </c>
      <c r="K33" s="38">
        <v>13</v>
      </c>
      <c r="L33" s="38"/>
      <c r="M33" s="39">
        <v>9</v>
      </c>
    </row>
    <row r="34" spans="1:13" ht="12.75">
      <c r="A34" s="127">
        <v>31</v>
      </c>
      <c r="B34" s="204" t="s">
        <v>875</v>
      </c>
      <c r="C34" s="209" t="s">
        <v>876</v>
      </c>
      <c r="D34" s="153" t="s">
        <v>877</v>
      </c>
      <c r="E34" s="195">
        <f t="shared" si="0"/>
        <v>37</v>
      </c>
      <c r="F34" s="232"/>
      <c r="G34" s="93">
        <v>4</v>
      </c>
      <c r="H34" s="59">
        <v>11</v>
      </c>
      <c r="I34" s="59"/>
      <c r="J34" s="59"/>
      <c r="K34" s="59">
        <v>12</v>
      </c>
      <c r="L34" s="59">
        <v>10</v>
      </c>
      <c r="M34" s="94"/>
    </row>
    <row r="35" spans="1:13" ht="12.75">
      <c r="A35" s="105">
        <v>31</v>
      </c>
      <c r="B35" s="205" t="s">
        <v>697</v>
      </c>
      <c r="C35" s="90" t="s">
        <v>696</v>
      </c>
      <c r="D35" s="111" t="s">
        <v>452</v>
      </c>
      <c r="E35" s="26">
        <f t="shared" si="0"/>
        <v>37</v>
      </c>
      <c r="F35" s="27">
        <v>8</v>
      </c>
      <c r="G35" s="23">
        <v>22</v>
      </c>
      <c r="H35" s="28">
        <v>7</v>
      </c>
      <c r="I35" s="28"/>
      <c r="J35" s="28"/>
      <c r="K35" s="28"/>
      <c r="L35" s="28"/>
      <c r="M35" s="29"/>
    </row>
    <row r="36" spans="1:13" ht="12.75">
      <c r="A36" s="105">
        <v>33</v>
      </c>
      <c r="B36" s="205" t="s">
        <v>45</v>
      </c>
      <c r="C36" s="90" t="s">
        <v>1051</v>
      </c>
      <c r="D36" s="112" t="s">
        <v>81</v>
      </c>
      <c r="E36" s="95">
        <f aca="true" t="shared" si="1" ref="E36:E67">SUM(F36:M36)</f>
        <v>32</v>
      </c>
      <c r="F36" s="27"/>
      <c r="G36" s="23"/>
      <c r="H36" s="28"/>
      <c r="I36" s="28">
        <v>6</v>
      </c>
      <c r="J36" s="28">
        <v>1</v>
      </c>
      <c r="K36" s="28">
        <v>5</v>
      </c>
      <c r="L36" s="28">
        <v>20</v>
      </c>
      <c r="M36" s="29"/>
    </row>
    <row r="37" spans="1:13" ht="12.75">
      <c r="A37" s="105">
        <v>34</v>
      </c>
      <c r="B37" s="205" t="s">
        <v>707</v>
      </c>
      <c r="C37" s="90" t="s">
        <v>706</v>
      </c>
      <c r="D37" s="111" t="s">
        <v>458</v>
      </c>
      <c r="E37" s="26">
        <f t="shared" si="1"/>
        <v>28</v>
      </c>
      <c r="F37" s="27">
        <v>1</v>
      </c>
      <c r="G37" s="23"/>
      <c r="H37" s="28">
        <v>8</v>
      </c>
      <c r="I37" s="28">
        <v>5</v>
      </c>
      <c r="J37" s="28"/>
      <c r="K37" s="28"/>
      <c r="L37" s="28">
        <v>14</v>
      </c>
      <c r="M37" s="29"/>
    </row>
    <row r="38" spans="1:13" ht="12.75">
      <c r="A38" s="105">
        <v>34</v>
      </c>
      <c r="B38" s="131" t="s">
        <v>906</v>
      </c>
      <c r="C38" s="90" t="s">
        <v>670</v>
      </c>
      <c r="D38" s="112" t="s">
        <v>1135</v>
      </c>
      <c r="E38" s="26">
        <f t="shared" si="1"/>
        <v>28</v>
      </c>
      <c r="F38" s="27"/>
      <c r="G38" s="23"/>
      <c r="H38" s="28"/>
      <c r="I38" s="28"/>
      <c r="J38" s="28">
        <v>18</v>
      </c>
      <c r="K38" s="28">
        <v>4</v>
      </c>
      <c r="L38" s="28">
        <v>6</v>
      </c>
      <c r="M38" s="29"/>
    </row>
    <row r="39" spans="1:13" ht="12.75">
      <c r="A39" s="105">
        <v>34</v>
      </c>
      <c r="B39" s="205" t="s">
        <v>704</v>
      </c>
      <c r="C39" s="90" t="s">
        <v>703</v>
      </c>
      <c r="D39" s="111" t="s">
        <v>1311</v>
      </c>
      <c r="E39" s="26">
        <f t="shared" si="1"/>
        <v>28</v>
      </c>
      <c r="F39" s="27">
        <v>3</v>
      </c>
      <c r="G39" s="23"/>
      <c r="H39" s="28">
        <v>14</v>
      </c>
      <c r="I39" s="28">
        <v>11</v>
      </c>
      <c r="J39" s="28"/>
      <c r="K39" s="28"/>
      <c r="L39" s="28"/>
      <c r="M39" s="29"/>
    </row>
    <row r="40" spans="1:13" ht="12.75">
      <c r="A40" s="105">
        <v>37</v>
      </c>
      <c r="B40" s="205" t="s">
        <v>536</v>
      </c>
      <c r="C40" s="90" t="s">
        <v>705</v>
      </c>
      <c r="D40" s="111" t="s">
        <v>432</v>
      </c>
      <c r="E40" s="26">
        <f t="shared" si="1"/>
        <v>27</v>
      </c>
      <c r="F40" s="27">
        <v>2</v>
      </c>
      <c r="G40" s="23">
        <v>7</v>
      </c>
      <c r="H40" s="28"/>
      <c r="I40" s="28"/>
      <c r="J40" s="28">
        <v>14</v>
      </c>
      <c r="K40" s="28"/>
      <c r="L40" s="28">
        <v>4</v>
      </c>
      <c r="M40" s="29"/>
    </row>
    <row r="41" spans="1:13" ht="12.75">
      <c r="A41" s="105">
        <v>38</v>
      </c>
      <c r="B41" s="205" t="s">
        <v>695</v>
      </c>
      <c r="C41" s="90" t="s">
        <v>694</v>
      </c>
      <c r="D41" s="111" t="s">
        <v>106</v>
      </c>
      <c r="E41" s="26">
        <f t="shared" si="1"/>
        <v>23</v>
      </c>
      <c r="F41" s="27">
        <v>9</v>
      </c>
      <c r="G41" s="23">
        <v>14</v>
      </c>
      <c r="H41" s="28"/>
      <c r="I41" s="28"/>
      <c r="J41" s="28"/>
      <c r="K41" s="28"/>
      <c r="L41" s="28"/>
      <c r="M41" s="29"/>
    </row>
    <row r="42" spans="1:13" ht="12.75">
      <c r="A42" s="105">
        <v>39</v>
      </c>
      <c r="B42" s="205" t="s">
        <v>699</v>
      </c>
      <c r="C42" s="90" t="s">
        <v>18</v>
      </c>
      <c r="D42" s="111" t="s">
        <v>422</v>
      </c>
      <c r="E42" s="26">
        <f t="shared" si="1"/>
        <v>21</v>
      </c>
      <c r="F42" s="27">
        <v>6</v>
      </c>
      <c r="G42" s="23"/>
      <c r="H42" s="28"/>
      <c r="I42" s="28"/>
      <c r="J42" s="28">
        <v>12</v>
      </c>
      <c r="K42" s="28">
        <v>3</v>
      </c>
      <c r="L42" s="28"/>
      <c r="M42" s="29"/>
    </row>
    <row r="43" spans="1:13" ht="12.75">
      <c r="A43" s="105">
        <v>40</v>
      </c>
      <c r="B43" s="205" t="s">
        <v>949</v>
      </c>
      <c r="C43" s="90" t="s">
        <v>652</v>
      </c>
      <c r="D43" s="112" t="s">
        <v>416</v>
      </c>
      <c r="E43" s="26">
        <f t="shared" si="1"/>
        <v>17</v>
      </c>
      <c r="F43" s="27"/>
      <c r="G43" s="23"/>
      <c r="H43" s="28">
        <v>5</v>
      </c>
      <c r="I43" s="28">
        <v>10</v>
      </c>
      <c r="J43" s="28"/>
      <c r="K43" s="28"/>
      <c r="L43" s="28">
        <v>2</v>
      </c>
      <c r="M43" s="29"/>
    </row>
    <row r="44" spans="1:13" ht="12.75">
      <c r="A44" s="105">
        <v>41</v>
      </c>
      <c r="B44" s="131" t="s">
        <v>1204</v>
      </c>
      <c r="C44" s="90" t="s">
        <v>1205</v>
      </c>
      <c r="D44" s="112" t="s">
        <v>1206</v>
      </c>
      <c r="E44" s="26">
        <f t="shared" si="1"/>
        <v>16</v>
      </c>
      <c r="F44" s="45"/>
      <c r="G44" s="43"/>
      <c r="H44" s="28"/>
      <c r="I44" s="28"/>
      <c r="J44" s="28"/>
      <c r="K44" s="28">
        <v>16</v>
      </c>
      <c r="L44" s="28"/>
      <c r="M44" s="29"/>
    </row>
    <row r="45" spans="1:13" ht="12.75">
      <c r="A45" s="105">
        <v>42</v>
      </c>
      <c r="B45" s="205" t="s">
        <v>20</v>
      </c>
      <c r="C45" s="90" t="s">
        <v>1045</v>
      </c>
      <c r="D45" s="112" t="s">
        <v>416</v>
      </c>
      <c r="E45" s="26">
        <f t="shared" si="1"/>
        <v>13</v>
      </c>
      <c r="F45" s="27"/>
      <c r="G45" s="23"/>
      <c r="H45" s="28"/>
      <c r="I45" s="28">
        <v>13</v>
      </c>
      <c r="J45" s="28"/>
      <c r="K45" s="28"/>
      <c r="L45" s="28"/>
      <c r="M45" s="29"/>
    </row>
    <row r="46" spans="1:13" ht="12.75">
      <c r="A46" s="105">
        <v>42</v>
      </c>
      <c r="B46" s="131" t="s">
        <v>1207</v>
      </c>
      <c r="C46" s="90" t="s">
        <v>22</v>
      </c>
      <c r="D46" s="112" t="s">
        <v>82</v>
      </c>
      <c r="E46" s="26">
        <f t="shared" si="1"/>
        <v>13</v>
      </c>
      <c r="F46" s="45"/>
      <c r="G46" s="43"/>
      <c r="H46" s="75"/>
      <c r="I46" s="75"/>
      <c r="J46" s="75"/>
      <c r="K46" s="28"/>
      <c r="L46" s="28">
        <v>13</v>
      </c>
      <c r="M46" s="44"/>
    </row>
    <row r="47" spans="1:13" ht="12.75">
      <c r="A47" s="105">
        <v>42</v>
      </c>
      <c r="B47" s="205" t="s">
        <v>46</v>
      </c>
      <c r="C47" s="90" t="s">
        <v>1105</v>
      </c>
      <c r="D47" s="112" t="s">
        <v>458</v>
      </c>
      <c r="E47" s="26">
        <f t="shared" si="1"/>
        <v>13</v>
      </c>
      <c r="F47" s="27"/>
      <c r="G47" s="23"/>
      <c r="H47" s="28"/>
      <c r="I47" s="28"/>
      <c r="J47" s="28">
        <v>13</v>
      </c>
      <c r="K47" s="28"/>
      <c r="L47" s="28"/>
      <c r="M47" s="29"/>
    </row>
    <row r="48" spans="1:13" ht="12.75">
      <c r="A48" s="105">
        <v>45</v>
      </c>
      <c r="B48" s="205" t="s">
        <v>1046</v>
      </c>
      <c r="C48" s="90" t="s">
        <v>1047</v>
      </c>
      <c r="D48" s="112" t="s">
        <v>1048</v>
      </c>
      <c r="E48" s="26">
        <f t="shared" si="1"/>
        <v>12</v>
      </c>
      <c r="F48" s="45"/>
      <c r="G48" s="23"/>
      <c r="H48" s="28"/>
      <c r="I48" s="28">
        <v>12</v>
      </c>
      <c r="J48" s="28"/>
      <c r="K48" s="28"/>
      <c r="L48" s="28"/>
      <c r="M48" s="29"/>
    </row>
    <row r="49" spans="1:13" ht="12.75">
      <c r="A49" s="105">
        <v>45</v>
      </c>
      <c r="B49" s="205" t="s">
        <v>947</v>
      </c>
      <c r="C49" s="90" t="s">
        <v>948</v>
      </c>
      <c r="D49" s="112" t="s">
        <v>146</v>
      </c>
      <c r="E49" s="26">
        <f t="shared" si="1"/>
        <v>12</v>
      </c>
      <c r="F49" s="45"/>
      <c r="G49" s="23"/>
      <c r="H49" s="28">
        <v>12</v>
      </c>
      <c r="I49" s="28"/>
      <c r="J49" s="28"/>
      <c r="K49" s="28"/>
      <c r="L49" s="28"/>
      <c r="M49" s="29"/>
    </row>
    <row r="50" spans="1:13" ht="12.75">
      <c r="A50" s="105">
        <v>47</v>
      </c>
      <c r="B50" s="205" t="s">
        <v>1107</v>
      </c>
      <c r="C50" s="90" t="s">
        <v>1108</v>
      </c>
      <c r="D50" s="112" t="s">
        <v>458</v>
      </c>
      <c r="E50" s="26">
        <f t="shared" si="1"/>
        <v>11</v>
      </c>
      <c r="F50" s="27"/>
      <c r="G50" s="23"/>
      <c r="H50" s="28"/>
      <c r="I50" s="28"/>
      <c r="J50" s="28">
        <v>6</v>
      </c>
      <c r="K50" s="28"/>
      <c r="L50" s="28">
        <v>5</v>
      </c>
      <c r="M50" s="29"/>
    </row>
    <row r="51" spans="1:13" ht="12.75">
      <c r="A51" s="105">
        <v>48</v>
      </c>
      <c r="B51" s="205" t="s">
        <v>867</v>
      </c>
      <c r="C51" s="90" t="s">
        <v>853</v>
      </c>
      <c r="D51" s="112" t="s">
        <v>449</v>
      </c>
      <c r="E51" s="26">
        <f t="shared" si="1"/>
        <v>10</v>
      </c>
      <c r="F51" s="27"/>
      <c r="G51" s="23">
        <v>9</v>
      </c>
      <c r="H51" s="28"/>
      <c r="I51" s="28"/>
      <c r="J51" s="28"/>
      <c r="K51" s="28">
        <v>1</v>
      </c>
      <c r="L51" s="28"/>
      <c r="M51" s="29"/>
    </row>
    <row r="52" spans="1:13" ht="12.75">
      <c r="A52" s="105">
        <v>48</v>
      </c>
      <c r="B52" s="205" t="s">
        <v>301</v>
      </c>
      <c r="C52" s="90" t="s">
        <v>725</v>
      </c>
      <c r="D52" s="112" t="s">
        <v>1106</v>
      </c>
      <c r="E52" s="26">
        <f t="shared" si="1"/>
        <v>10</v>
      </c>
      <c r="F52" s="27"/>
      <c r="G52" s="23"/>
      <c r="H52" s="28"/>
      <c r="I52" s="28"/>
      <c r="J52" s="28">
        <v>10</v>
      </c>
      <c r="K52" s="28"/>
      <c r="L52" s="28"/>
      <c r="M52" s="29"/>
    </row>
    <row r="53" spans="1:13" ht="12.75">
      <c r="A53" s="105">
        <v>48</v>
      </c>
      <c r="B53" s="205" t="s">
        <v>190</v>
      </c>
      <c r="C53" s="90" t="s">
        <v>698</v>
      </c>
      <c r="D53" s="111" t="s">
        <v>413</v>
      </c>
      <c r="E53" s="26">
        <f t="shared" si="1"/>
        <v>10</v>
      </c>
      <c r="F53" s="27">
        <v>7</v>
      </c>
      <c r="G53" s="23"/>
      <c r="H53" s="28"/>
      <c r="I53" s="28">
        <v>3</v>
      </c>
      <c r="J53" s="28"/>
      <c r="K53" s="28"/>
      <c r="L53" s="28"/>
      <c r="M53" s="29"/>
    </row>
    <row r="54" spans="1:13" ht="12.75">
      <c r="A54" s="105">
        <v>51</v>
      </c>
      <c r="B54" s="205" t="s">
        <v>868</v>
      </c>
      <c r="C54" s="90" t="s">
        <v>869</v>
      </c>
      <c r="D54" s="112" t="s">
        <v>870</v>
      </c>
      <c r="E54" s="26">
        <f t="shared" si="1"/>
        <v>8</v>
      </c>
      <c r="F54" s="45"/>
      <c r="G54" s="23">
        <v>8</v>
      </c>
      <c r="H54" s="28"/>
      <c r="I54" s="28"/>
      <c r="J54" s="28"/>
      <c r="K54" s="28"/>
      <c r="L54" s="28"/>
      <c r="M54" s="29"/>
    </row>
    <row r="55" spans="1:13" ht="12.75">
      <c r="A55" s="105">
        <v>52</v>
      </c>
      <c r="B55" s="205" t="s">
        <v>700</v>
      </c>
      <c r="C55" s="90" t="s">
        <v>309</v>
      </c>
      <c r="D55" s="111" t="s">
        <v>82</v>
      </c>
      <c r="E55" s="26">
        <f t="shared" si="1"/>
        <v>5</v>
      </c>
      <c r="F55" s="27">
        <v>5</v>
      </c>
      <c r="G55" s="23"/>
      <c r="H55" s="28"/>
      <c r="I55" s="28"/>
      <c r="J55" s="28"/>
      <c r="K55" s="28"/>
      <c r="L55" s="28"/>
      <c r="M55" s="29"/>
    </row>
    <row r="56" spans="1:13" ht="12.75">
      <c r="A56" s="105">
        <v>53</v>
      </c>
      <c r="B56" s="131" t="s">
        <v>1052</v>
      </c>
      <c r="C56" s="90" t="s">
        <v>1053</v>
      </c>
      <c r="D56" s="112" t="s">
        <v>153</v>
      </c>
      <c r="E56" s="26">
        <f t="shared" si="1"/>
        <v>4</v>
      </c>
      <c r="F56" s="27"/>
      <c r="G56" s="23"/>
      <c r="H56" s="28"/>
      <c r="I56" s="28">
        <v>4</v>
      </c>
      <c r="J56" s="28"/>
      <c r="K56" s="28"/>
      <c r="L56" s="28"/>
      <c r="M56" s="29"/>
    </row>
    <row r="57" spans="1:13" ht="12.75">
      <c r="A57" s="105">
        <v>54</v>
      </c>
      <c r="B57" s="205" t="s">
        <v>1208</v>
      </c>
      <c r="C57" s="90" t="s">
        <v>1210</v>
      </c>
      <c r="D57" s="112" t="s">
        <v>1209</v>
      </c>
      <c r="E57" s="26">
        <f t="shared" si="1"/>
        <v>3</v>
      </c>
      <c r="F57" s="45"/>
      <c r="G57" s="23"/>
      <c r="H57" s="28"/>
      <c r="I57" s="28"/>
      <c r="J57" s="28"/>
      <c r="K57" s="28"/>
      <c r="L57" s="28">
        <v>3</v>
      </c>
      <c r="M57" s="29"/>
    </row>
    <row r="58" spans="1:13" ht="12.75">
      <c r="A58" s="105">
        <v>54</v>
      </c>
      <c r="B58" s="205" t="s">
        <v>380</v>
      </c>
      <c r="C58" s="90" t="s">
        <v>878</v>
      </c>
      <c r="D58" s="112" t="s">
        <v>813</v>
      </c>
      <c r="E58" s="26">
        <f t="shared" si="1"/>
        <v>3</v>
      </c>
      <c r="F58" s="27"/>
      <c r="G58" s="23">
        <v>3</v>
      </c>
      <c r="H58" s="28"/>
      <c r="I58" s="28"/>
      <c r="J58" s="28"/>
      <c r="K58" s="28"/>
      <c r="L58" s="28"/>
      <c r="M58" s="29"/>
    </row>
    <row r="59" spans="1:13" ht="12.75">
      <c r="A59" s="105">
        <v>54</v>
      </c>
      <c r="B59" s="205" t="s">
        <v>950</v>
      </c>
      <c r="C59" s="90" t="s">
        <v>951</v>
      </c>
      <c r="D59" s="112" t="s">
        <v>91</v>
      </c>
      <c r="E59" s="26">
        <f t="shared" si="1"/>
        <v>3</v>
      </c>
      <c r="F59" s="27"/>
      <c r="G59" s="23"/>
      <c r="H59" s="28">
        <v>3</v>
      </c>
      <c r="I59" s="28"/>
      <c r="J59" s="28"/>
      <c r="K59" s="28"/>
      <c r="L59" s="28"/>
      <c r="M59" s="29"/>
    </row>
    <row r="60" spans="1:13" ht="12.75">
      <c r="A60" s="105">
        <v>54</v>
      </c>
      <c r="B60" s="205" t="s">
        <v>1109</v>
      </c>
      <c r="C60" s="90" t="s">
        <v>1110</v>
      </c>
      <c r="D60" s="112" t="s">
        <v>412</v>
      </c>
      <c r="E60" s="26">
        <f t="shared" si="1"/>
        <v>3</v>
      </c>
      <c r="F60" s="27"/>
      <c r="G60" s="23"/>
      <c r="H60" s="28"/>
      <c r="I60" s="28"/>
      <c r="J60" s="28">
        <v>3</v>
      </c>
      <c r="K60" s="28"/>
      <c r="L60" s="28"/>
      <c r="M60" s="29"/>
    </row>
    <row r="61" spans="1:13" ht="12.75">
      <c r="A61" s="105">
        <v>58</v>
      </c>
      <c r="B61" s="205" t="s">
        <v>1054</v>
      </c>
      <c r="C61" s="90" t="s">
        <v>878</v>
      </c>
      <c r="D61" s="112" t="s">
        <v>98</v>
      </c>
      <c r="E61" s="26">
        <f t="shared" si="1"/>
        <v>2</v>
      </c>
      <c r="F61" s="27"/>
      <c r="G61" s="23"/>
      <c r="H61" s="28"/>
      <c r="I61" s="28">
        <v>2</v>
      </c>
      <c r="J61" s="28"/>
      <c r="K61" s="28"/>
      <c r="L61" s="28"/>
      <c r="M61" s="29"/>
    </row>
    <row r="62" spans="1:13" ht="12.75">
      <c r="A62" s="105">
        <v>58</v>
      </c>
      <c r="B62" s="205" t="s">
        <v>1111</v>
      </c>
      <c r="C62" s="90" t="s">
        <v>1112</v>
      </c>
      <c r="D62" s="112" t="s">
        <v>1113</v>
      </c>
      <c r="E62" s="26">
        <f t="shared" si="1"/>
        <v>2</v>
      </c>
      <c r="F62" s="45"/>
      <c r="G62" s="23"/>
      <c r="H62" s="28"/>
      <c r="I62" s="28"/>
      <c r="J62" s="28">
        <v>2</v>
      </c>
      <c r="K62" s="28"/>
      <c r="L62" s="28"/>
      <c r="M62" s="29"/>
    </row>
    <row r="63" spans="1:13" ht="12.75">
      <c r="A63" s="105">
        <v>60</v>
      </c>
      <c r="B63" s="205" t="s">
        <v>1055</v>
      </c>
      <c r="C63" s="90" t="s">
        <v>31</v>
      </c>
      <c r="D63" s="112" t="s">
        <v>136</v>
      </c>
      <c r="E63" s="26">
        <f t="shared" si="1"/>
        <v>1</v>
      </c>
      <c r="F63" s="27"/>
      <c r="G63" s="23"/>
      <c r="H63" s="28"/>
      <c r="I63" s="28">
        <v>1</v>
      </c>
      <c r="J63" s="28"/>
      <c r="K63" s="28"/>
      <c r="L63" s="28"/>
      <c r="M63" s="29"/>
    </row>
    <row r="64" spans="1:13" ht="12.75">
      <c r="A64" s="105">
        <v>60</v>
      </c>
      <c r="B64" s="131" t="s">
        <v>1211</v>
      </c>
      <c r="C64" s="90" t="s">
        <v>16</v>
      </c>
      <c r="D64" s="112" t="s">
        <v>1212</v>
      </c>
      <c r="E64" s="26">
        <f t="shared" si="1"/>
        <v>1</v>
      </c>
      <c r="F64" s="45"/>
      <c r="G64" s="43"/>
      <c r="H64" s="75"/>
      <c r="I64" s="75"/>
      <c r="J64" s="75"/>
      <c r="K64" s="28"/>
      <c r="L64" s="28">
        <v>1</v>
      </c>
      <c r="M64" s="44"/>
    </row>
    <row r="65" spans="1:13" ht="12.75">
      <c r="A65" s="105"/>
      <c r="B65" s="205"/>
      <c r="C65" s="90"/>
      <c r="D65" s="112"/>
      <c r="E65" s="26">
        <f t="shared" si="1"/>
        <v>0</v>
      </c>
      <c r="F65" s="45"/>
      <c r="G65" s="23"/>
      <c r="H65" s="28"/>
      <c r="I65" s="28"/>
      <c r="J65" s="28"/>
      <c r="K65" s="28"/>
      <c r="L65" s="28"/>
      <c r="M65" s="29"/>
    </row>
    <row r="66" spans="1:13" ht="12.75">
      <c r="A66" s="105"/>
      <c r="B66" s="205"/>
      <c r="C66" s="90"/>
      <c r="D66" s="112"/>
      <c r="E66" s="26">
        <f t="shared" si="1"/>
        <v>0</v>
      </c>
      <c r="F66" s="27"/>
      <c r="G66" s="23"/>
      <c r="H66" s="28"/>
      <c r="I66" s="28"/>
      <c r="J66" s="28"/>
      <c r="K66" s="28"/>
      <c r="L66" s="28"/>
      <c r="M66" s="29"/>
    </row>
    <row r="67" spans="1:13" ht="12.75">
      <c r="A67" s="105"/>
      <c r="B67" s="205"/>
      <c r="C67" s="90"/>
      <c r="D67" s="112"/>
      <c r="E67" s="26">
        <f t="shared" si="1"/>
        <v>0</v>
      </c>
      <c r="F67" s="27"/>
      <c r="G67" s="23"/>
      <c r="H67" s="28"/>
      <c r="I67" s="28"/>
      <c r="J67" s="28"/>
      <c r="K67" s="28"/>
      <c r="L67" s="28"/>
      <c r="M67" s="29"/>
    </row>
    <row r="68" spans="1:13" ht="13.5" thickBot="1">
      <c r="A68" s="34"/>
      <c r="B68" s="206"/>
      <c r="C68" s="191"/>
      <c r="D68" s="47"/>
      <c r="E68" s="144">
        <f>SUM(F68:M68)</f>
        <v>0</v>
      </c>
      <c r="F68" s="48"/>
      <c r="G68" s="37"/>
      <c r="H68" s="38"/>
      <c r="I68" s="38"/>
      <c r="J68" s="38"/>
      <c r="K68" s="38"/>
      <c r="L68" s="38"/>
      <c r="M68" s="39"/>
    </row>
  </sheetData>
  <mergeCells count="2">
    <mergeCell ref="B2:D2"/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8515625" style="40" customWidth="1"/>
    <col min="2" max="2" width="15.8515625" style="0" customWidth="1"/>
    <col min="3" max="3" width="14.140625" style="0" customWidth="1"/>
    <col min="4" max="4" width="20.57421875" style="0" customWidth="1"/>
    <col min="5" max="5" width="7.140625" style="0" bestFit="1" customWidth="1"/>
    <col min="6" max="6" width="4.00390625" style="0" bestFit="1" customWidth="1"/>
    <col min="7" max="7" width="4.00390625" style="41" bestFit="1" customWidth="1"/>
    <col min="8" max="9" width="4.00390625" style="2" bestFit="1" customWidth="1"/>
    <col min="10" max="10" width="4.00390625" style="41" bestFit="1" customWidth="1"/>
    <col min="11" max="11" width="4.421875" style="41" customWidth="1"/>
    <col min="12" max="12" width="4.00390625" style="41" bestFit="1" customWidth="1"/>
    <col min="13" max="13" width="4.00390625" style="0" bestFit="1" customWidth="1"/>
  </cols>
  <sheetData>
    <row r="1" spans="1:4" ht="18.75" thickBot="1">
      <c r="A1" s="1" t="s">
        <v>76</v>
      </c>
      <c r="B1" s="42"/>
      <c r="C1" s="42"/>
      <c r="D1" s="42"/>
    </row>
    <row r="2" spans="1:15" ht="66.75" thickBot="1">
      <c r="A2" s="3"/>
      <c r="B2" s="308" t="s">
        <v>53</v>
      </c>
      <c r="C2" s="309"/>
      <c r="D2" s="310"/>
      <c r="E2" s="6"/>
      <c r="F2" s="7" t="s">
        <v>28</v>
      </c>
      <c r="G2" s="8" t="s">
        <v>28</v>
      </c>
      <c r="H2" s="8" t="s">
        <v>26</v>
      </c>
      <c r="I2" s="8" t="s">
        <v>33</v>
      </c>
      <c r="J2" s="8" t="s">
        <v>33</v>
      </c>
      <c r="K2" s="8" t="s">
        <v>67</v>
      </c>
      <c r="L2" s="217" t="s">
        <v>67</v>
      </c>
      <c r="M2" s="7" t="s">
        <v>66</v>
      </c>
      <c r="O2" s="22"/>
    </row>
    <row r="3" spans="1:15" ht="13.5" thickBot="1">
      <c r="A3" s="12" t="s">
        <v>64</v>
      </c>
      <c r="B3" s="55" t="s">
        <v>0</v>
      </c>
      <c r="C3" s="56" t="s">
        <v>1</v>
      </c>
      <c r="D3" s="57" t="s">
        <v>2</v>
      </c>
      <c r="E3" s="12" t="s">
        <v>3</v>
      </c>
      <c r="F3" s="58">
        <v>1</v>
      </c>
      <c r="G3" s="152">
        <v>2</v>
      </c>
      <c r="H3" s="54">
        <v>3</v>
      </c>
      <c r="I3" s="54">
        <v>4</v>
      </c>
      <c r="J3" s="54">
        <v>5</v>
      </c>
      <c r="K3" s="54">
        <v>6</v>
      </c>
      <c r="L3" s="220">
        <v>7</v>
      </c>
      <c r="M3" s="9">
        <v>8</v>
      </c>
      <c r="O3" s="22"/>
    </row>
    <row r="4" spans="1:15" ht="12.75">
      <c r="A4" s="134">
        <v>1</v>
      </c>
      <c r="B4" s="233" t="s">
        <v>536</v>
      </c>
      <c r="C4" s="99" t="s">
        <v>710</v>
      </c>
      <c r="D4" s="234" t="s">
        <v>451</v>
      </c>
      <c r="E4" s="17">
        <f aca="true" t="shared" si="0" ref="E4:E35">SUM(F4:M4)</f>
        <v>409</v>
      </c>
      <c r="F4" s="130">
        <v>80</v>
      </c>
      <c r="G4" s="20" t="s">
        <v>1239</v>
      </c>
      <c r="H4" s="20" t="s">
        <v>1240</v>
      </c>
      <c r="I4" s="20">
        <v>29</v>
      </c>
      <c r="J4" s="20">
        <v>100</v>
      </c>
      <c r="K4" s="20">
        <v>100</v>
      </c>
      <c r="L4" s="20">
        <v>100</v>
      </c>
      <c r="M4" s="21"/>
      <c r="O4" s="22"/>
    </row>
    <row r="5" spans="1:15" ht="12.75">
      <c r="A5" s="105">
        <v>2</v>
      </c>
      <c r="B5" s="80" t="s">
        <v>715</v>
      </c>
      <c r="C5" s="43" t="s">
        <v>31</v>
      </c>
      <c r="D5" s="111" t="s">
        <v>449</v>
      </c>
      <c r="E5" s="26">
        <f t="shared" si="0"/>
        <v>327</v>
      </c>
      <c r="F5" s="62">
        <v>40</v>
      </c>
      <c r="G5" s="28">
        <v>80</v>
      </c>
      <c r="H5" s="28">
        <v>36</v>
      </c>
      <c r="I5" s="28">
        <v>26</v>
      </c>
      <c r="J5" s="28">
        <v>45</v>
      </c>
      <c r="K5" s="28"/>
      <c r="L5" s="28"/>
      <c r="M5" s="29">
        <v>100</v>
      </c>
      <c r="O5" s="22"/>
    </row>
    <row r="6" spans="1:15" ht="12.75">
      <c r="A6" s="105">
        <v>3</v>
      </c>
      <c r="B6" s="80" t="s">
        <v>709</v>
      </c>
      <c r="C6" s="43" t="s">
        <v>708</v>
      </c>
      <c r="D6" s="111" t="s">
        <v>1151</v>
      </c>
      <c r="E6" s="26">
        <f t="shared" si="0"/>
        <v>284</v>
      </c>
      <c r="F6" s="62">
        <v>100</v>
      </c>
      <c r="G6" s="28">
        <v>100</v>
      </c>
      <c r="H6" s="28">
        <v>8</v>
      </c>
      <c r="I6" s="28">
        <v>22</v>
      </c>
      <c r="J6" s="28">
        <v>36</v>
      </c>
      <c r="K6" s="28"/>
      <c r="L6" s="28"/>
      <c r="M6" s="29">
        <v>18</v>
      </c>
      <c r="O6" s="22"/>
    </row>
    <row r="7" spans="1:15" ht="12.75">
      <c r="A7" s="105">
        <v>4</v>
      </c>
      <c r="B7" s="80" t="s">
        <v>720</v>
      </c>
      <c r="C7" s="43" t="s">
        <v>719</v>
      </c>
      <c r="D7" s="111" t="s">
        <v>136</v>
      </c>
      <c r="E7" s="26">
        <f t="shared" si="0"/>
        <v>262</v>
      </c>
      <c r="F7" s="62">
        <v>22</v>
      </c>
      <c r="G7" s="28"/>
      <c r="H7" s="28">
        <v>60</v>
      </c>
      <c r="I7" s="28">
        <v>40</v>
      </c>
      <c r="J7" s="28" t="s">
        <v>1241</v>
      </c>
      <c r="K7" s="28">
        <v>50</v>
      </c>
      <c r="L7" s="28">
        <v>45</v>
      </c>
      <c r="M7" s="29">
        <v>45</v>
      </c>
      <c r="O7" s="22"/>
    </row>
    <row r="8" spans="1:15" ht="12.75">
      <c r="A8" s="105">
        <v>5</v>
      </c>
      <c r="B8" s="80" t="s">
        <v>519</v>
      </c>
      <c r="C8" s="43" t="s">
        <v>724</v>
      </c>
      <c r="D8" s="111" t="s">
        <v>1313</v>
      </c>
      <c r="E8" s="26">
        <f t="shared" si="0"/>
        <v>259</v>
      </c>
      <c r="F8" s="62">
        <v>16</v>
      </c>
      <c r="G8" s="28">
        <v>60</v>
      </c>
      <c r="H8" s="28">
        <v>13</v>
      </c>
      <c r="I8" s="28">
        <v>60</v>
      </c>
      <c r="J8" s="28">
        <v>50</v>
      </c>
      <c r="K8" s="28"/>
      <c r="L8" s="28"/>
      <c r="M8" s="29">
        <v>60</v>
      </c>
      <c r="O8" s="22"/>
    </row>
    <row r="9" spans="1:15" ht="12.75">
      <c r="A9" s="105">
        <v>6</v>
      </c>
      <c r="B9" s="125" t="s">
        <v>939</v>
      </c>
      <c r="C9" s="24" t="s">
        <v>631</v>
      </c>
      <c r="D9" s="109" t="s">
        <v>419</v>
      </c>
      <c r="E9" s="26">
        <f t="shared" si="0"/>
        <v>239</v>
      </c>
      <c r="F9" s="62"/>
      <c r="G9" s="28"/>
      <c r="H9" s="28">
        <v>80</v>
      </c>
      <c r="I9" s="28">
        <v>50</v>
      </c>
      <c r="J9" s="28">
        <v>29</v>
      </c>
      <c r="K9" s="28"/>
      <c r="L9" s="28"/>
      <c r="M9" s="29">
        <v>80</v>
      </c>
      <c r="O9" s="22"/>
    </row>
    <row r="10" spans="1:15" ht="12.75">
      <c r="A10" s="105">
        <v>7</v>
      </c>
      <c r="B10" s="80" t="s">
        <v>736</v>
      </c>
      <c r="C10" s="43" t="s">
        <v>735</v>
      </c>
      <c r="D10" s="111" t="s">
        <v>414</v>
      </c>
      <c r="E10" s="26">
        <f t="shared" si="0"/>
        <v>232</v>
      </c>
      <c r="F10" s="62" t="s">
        <v>1242</v>
      </c>
      <c r="G10" s="28"/>
      <c r="H10" s="28">
        <v>32</v>
      </c>
      <c r="I10" s="28">
        <v>45</v>
      </c>
      <c r="J10" s="28">
        <v>11</v>
      </c>
      <c r="K10" s="28">
        <v>24</v>
      </c>
      <c r="L10" s="28">
        <v>80</v>
      </c>
      <c r="M10" s="29">
        <v>40</v>
      </c>
      <c r="O10" s="82"/>
    </row>
    <row r="11" spans="1:15" ht="12.75">
      <c r="A11" s="105">
        <v>8</v>
      </c>
      <c r="B11" s="80" t="s">
        <v>32</v>
      </c>
      <c r="C11" s="43" t="s">
        <v>1010</v>
      </c>
      <c r="D11" s="111" t="s">
        <v>97</v>
      </c>
      <c r="E11" s="26">
        <f t="shared" si="0"/>
        <v>221</v>
      </c>
      <c r="F11" s="62">
        <v>45</v>
      </c>
      <c r="G11" s="28">
        <v>40</v>
      </c>
      <c r="H11" s="28">
        <v>100</v>
      </c>
      <c r="I11" s="28"/>
      <c r="J11" s="28"/>
      <c r="K11" s="28"/>
      <c r="L11" s="28"/>
      <c r="M11" s="29">
        <v>36</v>
      </c>
      <c r="O11" s="22"/>
    </row>
    <row r="12" spans="1:13" ht="12.75">
      <c r="A12" s="105">
        <v>9</v>
      </c>
      <c r="B12" s="80" t="s">
        <v>310</v>
      </c>
      <c r="C12" s="43" t="s">
        <v>737</v>
      </c>
      <c r="D12" s="111" t="s">
        <v>1283</v>
      </c>
      <c r="E12" s="26">
        <f t="shared" si="0"/>
        <v>217</v>
      </c>
      <c r="F12" s="62">
        <v>8</v>
      </c>
      <c r="G12" s="28"/>
      <c r="H12" s="28">
        <v>45</v>
      </c>
      <c r="I12" s="28">
        <v>24</v>
      </c>
      <c r="J12" s="28">
        <v>80</v>
      </c>
      <c r="K12" s="28">
        <v>60</v>
      </c>
      <c r="L12" s="28"/>
      <c r="M12" s="29"/>
    </row>
    <row r="13" spans="1:15" ht="12.75">
      <c r="A13" s="105">
        <v>10</v>
      </c>
      <c r="B13" s="80" t="s">
        <v>747</v>
      </c>
      <c r="C13" s="75" t="s">
        <v>746</v>
      </c>
      <c r="D13" s="111" t="s">
        <v>1312</v>
      </c>
      <c r="E13" s="26">
        <f t="shared" si="0"/>
        <v>198</v>
      </c>
      <c r="F13" s="62">
        <v>24</v>
      </c>
      <c r="G13" s="28">
        <v>50</v>
      </c>
      <c r="H13" s="28">
        <v>20</v>
      </c>
      <c r="I13" s="28" t="s">
        <v>1239</v>
      </c>
      <c r="J13" s="28">
        <v>13</v>
      </c>
      <c r="K13" s="28">
        <v>80</v>
      </c>
      <c r="L13" s="28"/>
      <c r="M13" s="29">
        <v>11</v>
      </c>
      <c r="O13" s="82"/>
    </row>
    <row r="14" spans="1:15" ht="12.75">
      <c r="A14" s="105">
        <v>11</v>
      </c>
      <c r="B14" s="80" t="s">
        <v>732</v>
      </c>
      <c r="C14" s="43" t="s">
        <v>731</v>
      </c>
      <c r="D14" s="111" t="s">
        <v>1152</v>
      </c>
      <c r="E14" s="26">
        <f t="shared" si="0"/>
        <v>192</v>
      </c>
      <c r="F14" s="62" t="s">
        <v>1243</v>
      </c>
      <c r="G14" s="28">
        <v>16</v>
      </c>
      <c r="H14" s="28">
        <v>22</v>
      </c>
      <c r="I14" s="28" t="s">
        <v>1244</v>
      </c>
      <c r="J14" s="28">
        <v>60</v>
      </c>
      <c r="K14" s="28">
        <v>29</v>
      </c>
      <c r="L14" s="28">
        <v>36</v>
      </c>
      <c r="M14" s="29">
        <v>29</v>
      </c>
      <c r="O14" s="22"/>
    </row>
    <row r="15" spans="1:15" ht="12.75">
      <c r="A15" s="105">
        <v>12</v>
      </c>
      <c r="B15" s="80" t="s">
        <v>727</v>
      </c>
      <c r="C15" s="43" t="s">
        <v>726</v>
      </c>
      <c r="D15" s="111" t="s">
        <v>454</v>
      </c>
      <c r="E15" s="26">
        <f t="shared" si="0"/>
        <v>164</v>
      </c>
      <c r="F15" s="62">
        <v>14</v>
      </c>
      <c r="G15" s="28"/>
      <c r="H15" s="28"/>
      <c r="I15" s="28">
        <v>20</v>
      </c>
      <c r="J15" s="28">
        <v>32</v>
      </c>
      <c r="K15" s="28">
        <v>22</v>
      </c>
      <c r="L15" s="28">
        <v>60</v>
      </c>
      <c r="M15" s="29">
        <v>16</v>
      </c>
      <c r="O15" s="22"/>
    </row>
    <row r="16" spans="1:15" ht="12.75">
      <c r="A16" s="105">
        <v>13</v>
      </c>
      <c r="B16" s="80" t="s">
        <v>712</v>
      </c>
      <c r="C16" s="43" t="s">
        <v>711</v>
      </c>
      <c r="D16" s="111" t="s">
        <v>452</v>
      </c>
      <c r="E16" s="26">
        <f t="shared" si="0"/>
        <v>160</v>
      </c>
      <c r="F16" s="62">
        <v>60</v>
      </c>
      <c r="G16" s="28"/>
      <c r="H16" s="28">
        <v>12</v>
      </c>
      <c r="I16" s="28">
        <v>32</v>
      </c>
      <c r="J16" s="28">
        <v>4</v>
      </c>
      <c r="K16" s="28">
        <v>32</v>
      </c>
      <c r="L16" s="28" t="s">
        <v>1246</v>
      </c>
      <c r="M16" s="29">
        <v>20</v>
      </c>
      <c r="O16" s="82"/>
    </row>
    <row r="17" spans="1:15" ht="12.75">
      <c r="A17" s="105">
        <v>14</v>
      </c>
      <c r="B17" s="30" t="s">
        <v>940</v>
      </c>
      <c r="C17" s="31" t="s">
        <v>941</v>
      </c>
      <c r="D17" s="112" t="s">
        <v>986</v>
      </c>
      <c r="E17" s="26">
        <f t="shared" si="0"/>
        <v>157</v>
      </c>
      <c r="F17" s="125"/>
      <c r="G17" s="28"/>
      <c r="H17" s="28">
        <v>50</v>
      </c>
      <c r="I17" s="24">
        <v>100</v>
      </c>
      <c r="J17" s="28">
        <v>7</v>
      </c>
      <c r="K17" s="28"/>
      <c r="L17" s="28"/>
      <c r="M17" s="29"/>
      <c r="O17" s="22"/>
    </row>
    <row r="18" spans="1:13" ht="12.75">
      <c r="A18" s="105">
        <v>15</v>
      </c>
      <c r="B18" s="80" t="s">
        <v>37</v>
      </c>
      <c r="C18" s="43" t="s">
        <v>721</v>
      </c>
      <c r="D18" s="111" t="s">
        <v>453</v>
      </c>
      <c r="E18" s="26">
        <f t="shared" si="0"/>
        <v>154</v>
      </c>
      <c r="F18" s="62">
        <v>20</v>
      </c>
      <c r="G18" s="28" t="s">
        <v>1245</v>
      </c>
      <c r="H18" s="28" t="s">
        <v>1244</v>
      </c>
      <c r="I18" s="28">
        <v>36</v>
      </c>
      <c r="J18" s="28">
        <v>26</v>
      </c>
      <c r="K18" s="28">
        <v>40</v>
      </c>
      <c r="L18" s="28">
        <v>32</v>
      </c>
      <c r="M18" s="29"/>
    </row>
    <row r="19" spans="1:13" ht="12.75">
      <c r="A19" s="105">
        <v>16</v>
      </c>
      <c r="B19" s="80" t="s">
        <v>714</v>
      </c>
      <c r="C19" s="43" t="s">
        <v>713</v>
      </c>
      <c r="D19" s="111" t="s">
        <v>82</v>
      </c>
      <c r="E19" s="26">
        <f t="shared" si="0"/>
        <v>151</v>
      </c>
      <c r="F19" s="62">
        <v>50</v>
      </c>
      <c r="G19" s="28"/>
      <c r="H19" s="28">
        <v>29</v>
      </c>
      <c r="I19" s="28"/>
      <c r="J19" s="28"/>
      <c r="K19" s="28">
        <v>20</v>
      </c>
      <c r="L19" s="28">
        <v>26</v>
      </c>
      <c r="M19" s="29">
        <v>26</v>
      </c>
    </row>
    <row r="20" spans="1:13" ht="12.75">
      <c r="A20" s="105">
        <v>17</v>
      </c>
      <c r="B20" s="80" t="s">
        <v>730</v>
      </c>
      <c r="C20" s="43" t="s">
        <v>729</v>
      </c>
      <c r="D20" s="111" t="s">
        <v>455</v>
      </c>
      <c r="E20" s="26">
        <f t="shared" si="0"/>
        <v>142</v>
      </c>
      <c r="F20" s="62">
        <v>12</v>
      </c>
      <c r="G20" s="28"/>
      <c r="H20" s="28" t="s">
        <v>1247</v>
      </c>
      <c r="I20" s="28">
        <v>8</v>
      </c>
      <c r="J20" s="28">
        <v>12</v>
      </c>
      <c r="K20" s="28">
        <v>45</v>
      </c>
      <c r="L20" s="28">
        <v>15</v>
      </c>
      <c r="M20" s="29">
        <v>50</v>
      </c>
    </row>
    <row r="21" spans="1:15" ht="12.75">
      <c r="A21" s="105">
        <v>18</v>
      </c>
      <c r="B21" s="30" t="s">
        <v>475</v>
      </c>
      <c r="C21" s="31" t="s">
        <v>942</v>
      </c>
      <c r="D21" s="112" t="s">
        <v>405</v>
      </c>
      <c r="E21" s="26">
        <f t="shared" si="0"/>
        <v>117</v>
      </c>
      <c r="F21" s="62"/>
      <c r="G21" s="28"/>
      <c r="H21" s="28">
        <v>40</v>
      </c>
      <c r="I21" s="28">
        <v>11</v>
      </c>
      <c r="J21" s="28">
        <v>24</v>
      </c>
      <c r="K21" s="28">
        <v>5</v>
      </c>
      <c r="L21" s="28">
        <v>13</v>
      </c>
      <c r="M21" s="29">
        <v>24</v>
      </c>
      <c r="O21" s="22"/>
    </row>
    <row r="22" spans="1:15" ht="12.75">
      <c r="A22" s="105">
        <v>19</v>
      </c>
      <c r="B22" s="80" t="s">
        <v>743</v>
      </c>
      <c r="C22" s="43" t="s">
        <v>614</v>
      </c>
      <c r="D22" s="111" t="s">
        <v>1283</v>
      </c>
      <c r="E22" s="26">
        <f t="shared" si="0"/>
        <v>106</v>
      </c>
      <c r="F22" s="62" t="s">
        <v>1239</v>
      </c>
      <c r="G22" s="28"/>
      <c r="H22" s="28">
        <v>14</v>
      </c>
      <c r="I22" s="28">
        <v>4</v>
      </c>
      <c r="J22" s="28">
        <v>5</v>
      </c>
      <c r="K22" s="28">
        <v>11</v>
      </c>
      <c r="L22" s="28">
        <v>40</v>
      </c>
      <c r="M22" s="29">
        <v>32</v>
      </c>
      <c r="O22" s="22"/>
    </row>
    <row r="23" spans="1:13" ht="12.75">
      <c r="A23" s="105">
        <v>20</v>
      </c>
      <c r="B23" s="80" t="s">
        <v>5</v>
      </c>
      <c r="C23" s="43" t="s">
        <v>718</v>
      </c>
      <c r="D23" s="111" t="s">
        <v>136</v>
      </c>
      <c r="E23" s="26">
        <f t="shared" si="0"/>
        <v>96</v>
      </c>
      <c r="F23" s="62">
        <v>29</v>
      </c>
      <c r="G23" s="28" t="s">
        <v>1248</v>
      </c>
      <c r="H23" s="28"/>
      <c r="I23" s="28">
        <v>7</v>
      </c>
      <c r="J23" s="28">
        <v>8</v>
      </c>
      <c r="K23" s="28">
        <v>9</v>
      </c>
      <c r="L23" s="28">
        <v>29</v>
      </c>
      <c r="M23" s="29">
        <v>14</v>
      </c>
    </row>
    <row r="24" spans="1:13" ht="12.75">
      <c r="A24" s="105">
        <v>21</v>
      </c>
      <c r="B24" s="30" t="s">
        <v>885</v>
      </c>
      <c r="C24" s="31" t="s">
        <v>614</v>
      </c>
      <c r="D24" s="112" t="s">
        <v>886</v>
      </c>
      <c r="E24" s="26">
        <f t="shared" si="0"/>
        <v>89</v>
      </c>
      <c r="F24" s="125"/>
      <c r="G24" s="28">
        <v>29</v>
      </c>
      <c r="H24" s="28">
        <v>18</v>
      </c>
      <c r="I24" s="28"/>
      <c r="J24" s="28">
        <v>14</v>
      </c>
      <c r="K24" s="28">
        <v>12</v>
      </c>
      <c r="L24" s="28">
        <v>16</v>
      </c>
      <c r="M24" s="29"/>
    </row>
    <row r="25" spans="1:13" ht="12.75">
      <c r="A25" s="105">
        <v>22</v>
      </c>
      <c r="B25" s="30" t="s">
        <v>943</v>
      </c>
      <c r="C25" s="31" t="s">
        <v>944</v>
      </c>
      <c r="D25" s="112" t="s">
        <v>1310</v>
      </c>
      <c r="E25" s="26">
        <f t="shared" si="0"/>
        <v>86</v>
      </c>
      <c r="F25" s="62"/>
      <c r="G25" s="28"/>
      <c r="H25" s="28">
        <v>24</v>
      </c>
      <c r="I25" s="28">
        <v>5</v>
      </c>
      <c r="J25" s="28">
        <v>20</v>
      </c>
      <c r="K25" s="28">
        <v>1</v>
      </c>
      <c r="L25" s="28">
        <v>14</v>
      </c>
      <c r="M25" s="29">
        <v>22</v>
      </c>
    </row>
    <row r="26" spans="1:15" ht="12.75">
      <c r="A26" s="105">
        <v>23</v>
      </c>
      <c r="B26" s="80" t="s">
        <v>675</v>
      </c>
      <c r="C26" s="43" t="s">
        <v>31</v>
      </c>
      <c r="D26" s="111" t="s">
        <v>414</v>
      </c>
      <c r="E26" s="26">
        <f t="shared" si="0"/>
        <v>82</v>
      </c>
      <c r="F26" s="62">
        <v>26</v>
      </c>
      <c r="G26" s="28">
        <v>12</v>
      </c>
      <c r="H26" s="28">
        <v>11</v>
      </c>
      <c r="I26" s="28"/>
      <c r="J26" s="28">
        <v>15</v>
      </c>
      <c r="K26" s="28"/>
      <c r="L26" s="28">
        <v>18</v>
      </c>
      <c r="M26" s="29"/>
      <c r="O26" s="22"/>
    </row>
    <row r="27" spans="1:15" ht="12.75">
      <c r="A27" s="105">
        <v>23</v>
      </c>
      <c r="B27" s="30" t="s">
        <v>883</v>
      </c>
      <c r="C27" s="31" t="s">
        <v>884</v>
      </c>
      <c r="D27" s="112" t="s">
        <v>98</v>
      </c>
      <c r="E27" s="26">
        <f t="shared" si="0"/>
        <v>82</v>
      </c>
      <c r="F27" s="62"/>
      <c r="G27" s="28">
        <v>36</v>
      </c>
      <c r="H27" s="28"/>
      <c r="I27" s="28"/>
      <c r="J27" s="28"/>
      <c r="K27" s="28">
        <v>36</v>
      </c>
      <c r="L27" s="28"/>
      <c r="M27" s="29">
        <v>10</v>
      </c>
      <c r="O27" s="22"/>
    </row>
    <row r="28" spans="1:13" ht="12.75">
      <c r="A28" s="105">
        <v>25</v>
      </c>
      <c r="B28" s="30" t="s">
        <v>582</v>
      </c>
      <c r="C28" s="31" t="s">
        <v>856</v>
      </c>
      <c r="D28" s="112" t="s">
        <v>1035</v>
      </c>
      <c r="E28" s="26">
        <f t="shared" si="0"/>
        <v>80</v>
      </c>
      <c r="F28" s="62"/>
      <c r="G28" s="28"/>
      <c r="H28" s="28"/>
      <c r="I28" s="28">
        <v>80</v>
      </c>
      <c r="J28" s="28"/>
      <c r="K28" s="28"/>
      <c r="L28" s="28"/>
      <c r="M28" s="32"/>
    </row>
    <row r="29" spans="1:13" ht="12.75">
      <c r="A29" s="105">
        <v>26</v>
      </c>
      <c r="B29" s="80" t="s">
        <v>716</v>
      </c>
      <c r="C29" s="43" t="s">
        <v>698</v>
      </c>
      <c r="D29" s="111" t="s">
        <v>1141</v>
      </c>
      <c r="E29" s="26">
        <f t="shared" si="0"/>
        <v>77</v>
      </c>
      <c r="F29" s="62">
        <v>36</v>
      </c>
      <c r="G29" s="28">
        <v>10</v>
      </c>
      <c r="H29" s="28"/>
      <c r="I29" s="28"/>
      <c r="J29" s="28">
        <v>18</v>
      </c>
      <c r="K29" s="28"/>
      <c r="L29" s="28"/>
      <c r="M29" s="29">
        <v>13</v>
      </c>
    </row>
    <row r="30" spans="1:15" ht="12.75">
      <c r="A30" s="105">
        <v>27</v>
      </c>
      <c r="B30" s="80" t="s">
        <v>738</v>
      </c>
      <c r="C30" s="43" t="s">
        <v>355</v>
      </c>
      <c r="D30" s="111" t="s">
        <v>1154</v>
      </c>
      <c r="E30" s="26">
        <f t="shared" si="0"/>
        <v>71</v>
      </c>
      <c r="F30" s="62">
        <v>6</v>
      </c>
      <c r="G30" s="28"/>
      <c r="H30" s="28"/>
      <c r="I30" s="28">
        <v>12</v>
      </c>
      <c r="J30" s="28"/>
      <c r="K30" s="28">
        <v>3</v>
      </c>
      <c r="L30" s="28">
        <v>50</v>
      </c>
      <c r="M30" s="29"/>
      <c r="O30" s="22"/>
    </row>
    <row r="31" spans="1:15" ht="12.75">
      <c r="A31" s="105">
        <v>28</v>
      </c>
      <c r="B31" s="80" t="s">
        <v>740</v>
      </c>
      <c r="C31" s="43" t="s">
        <v>739</v>
      </c>
      <c r="D31" s="111" t="s">
        <v>1312</v>
      </c>
      <c r="E31" s="26">
        <f t="shared" si="0"/>
        <v>70</v>
      </c>
      <c r="F31" s="62">
        <v>5</v>
      </c>
      <c r="G31" s="28"/>
      <c r="H31" s="28"/>
      <c r="I31" s="28">
        <v>18</v>
      </c>
      <c r="J31" s="28"/>
      <c r="K31" s="28">
        <v>13</v>
      </c>
      <c r="L31" s="28">
        <v>22</v>
      </c>
      <c r="M31" s="29">
        <v>12</v>
      </c>
      <c r="O31" s="82"/>
    </row>
    <row r="32" spans="1:13" ht="12.75">
      <c r="A32" s="105">
        <v>29</v>
      </c>
      <c r="B32" s="30" t="s">
        <v>815</v>
      </c>
      <c r="C32" s="31" t="s">
        <v>902</v>
      </c>
      <c r="D32" s="112" t="s">
        <v>136</v>
      </c>
      <c r="E32" s="136">
        <f t="shared" si="0"/>
        <v>69</v>
      </c>
      <c r="F32" s="245"/>
      <c r="G32" s="141">
        <v>1</v>
      </c>
      <c r="H32" s="141">
        <v>16</v>
      </c>
      <c r="I32" s="141">
        <v>9</v>
      </c>
      <c r="J32" s="141"/>
      <c r="K32" s="141">
        <v>4</v>
      </c>
      <c r="L32" s="141">
        <v>24</v>
      </c>
      <c r="M32" s="118">
        <v>15</v>
      </c>
    </row>
    <row r="33" spans="1:15" ht="12.75">
      <c r="A33" s="105">
        <v>30</v>
      </c>
      <c r="B33" s="80" t="s">
        <v>723</v>
      </c>
      <c r="C33" s="43" t="s">
        <v>722</v>
      </c>
      <c r="D33" s="111" t="s">
        <v>153</v>
      </c>
      <c r="E33" s="26">
        <f t="shared" si="0"/>
        <v>66</v>
      </c>
      <c r="F33" s="62">
        <v>18</v>
      </c>
      <c r="G33" s="28"/>
      <c r="H33" s="28">
        <v>2</v>
      </c>
      <c r="I33" s="28">
        <v>14</v>
      </c>
      <c r="J33" s="28" t="s">
        <v>1239</v>
      </c>
      <c r="K33" s="28">
        <v>15</v>
      </c>
      <c r="L33" s="28">
        <v>8</v>
      </c>
      <c r="M33" s="29">
        <v>9</v>
      </c>
      <c r="O33" s="82"/>
    </row>
    <row r="34" spans="1:13" ht="13.5" thickBot="1">
      <c r="A34" s="34">
        <v>31</v>
      </c>
      <c r="B34" s="146" t="s">
        <v>1102</v>
      </c>
      <c r="C34" s="46" t="s">
        <v>23</v>
      </c>
      <c r="D34" s="148" t="s">
        <v>1103</v>
      </c>
      <c r="E34" s="36">
        <f t="shared" si="0"/>
        <v>62</v>
      </c>
      <c r="F34" s="302"/>
      <c r="G34" s="38"/>
      <c r="H34" s="38"/>
      <c r="I34" s="38"/>
      <c r="J34" s="38">
        <v>40</v>
      </c>
      <c r="K34" s="38">
        <v>10</v>
      </c>
      <c r="L34" s="38">
        <v>4</v>
      </c>
      <c r="M34" s="39">
        <v>8</v>
      </c>
    </row>
    <row r="35" spans="1:13" ht="12.75">
      <c r="A35" s="127">
        <v>32</v>
      </c>
      <c r="B35" s="143" t="s">
        <v>20</v>
      </c>
      <c r="C35" s="123" t="s">
        <v>741</v>
      </c>
      <c r="D35" s="142" t="s">
        <v>106</v>
      </c>
      <c r="E35" s="95">
        <f t="shared" si="0"/>
        <v>53</v>
      </c>
      <c r="F35" s="248">
        <v>4</v>
      </c>
      <c r="G35" s="59"/>
      <c r="H35" s="59"/>
      <c r="I35" s="59">
        <v>10</v>
      </c>
      <c r="J35" s="59">
        <v>16</v>
      </c>
      <c r="K35" s="59">
        <v>16</v>
      </c>
      <c r="L35" s="59">
        <v>7</v>
      </c>
      <c r="M35" s="94"/>
    </row>
    <row r="36" spans="1:13" ht="12.75">
      <c r="A36" s="105">
        <v>33</v>
      </c>
      <c r="B36" s="80" t="s">
        <v>286</v>
      </c>
      <c r="C36" s="43" t="s">
        <v>725</v>
      </c>
      <c r="D36" s="111" t="s">
        <v>86</v>
      </c>
      <c r="E36" s="26">
        <f aca="true" t="shared" si="1" ref="E36:E67">SUM(F36:M36)</f>
        <v>51</v>
      </c>
      <c r="F36" s="62">
        <v>15</v>
      </c>
      <c r="G36" s="28">
        <v>32</v>
      </c>
      <c r="H36" s="28">
        <v>4</v>
      </c>
      <c r="I36" s="24"/>
      <c r="J36" s="28"/>
      <c r="K36" s="28"/>
      <c r="L36" s="28"/>
      <c r="M36" s="29"/>
    </row>
    <row r="37" spans="1:13" ht="12.75">
      <c r="A37" s="105">
        <v>34</v>
      </c>
      <c r="B37" s="30" t="s">
        <v>945</v>
      </c>
      <c r="C37" s="31" t="s">
        <v>909</v>
      </c>
      <c r="D37" s="112" t="s">
        <v>814</v>
      </c>
      <c r="E37" s="26">
        <f t="shared" si="1"/>
        <v>48</v>
      </c>
      <c r="F37" s="62"/>
      <c r="G37" s="28"/>
      <c r="H37" s="28">
        <v>3</v>
      </c>
      <c r="I37" s="28">
        <v>16</v>
      </c>
      <c r="J37" s="28">
        <v>9</v>
      </c>
      <c r="K37" s="28"/>
      <c r="L37" s="28">
        <v>20</v>
      </c>
      <c r="M37" s="29"/>
    </row>
    <row r="38" spans="1:13" ht="12.75">
      <c r="A38" s="105">
        <v>35</v>
      </c>
      <c r="B38" s="80" t="s">
        <v>555</v>
      </c>
      <c r="C38" s="43" t="s">
        <v>717</v>
      </c>
      <c r="D38" s="111" t="s">
        <v>1313</v>
      </c>
      <c r="E38" s="26">
        <f t="shared" si="1"/>
        <v>46</v>
      </c>
      <c r="F38" s="62">
        <v>32</v>
      </c>
      <c r="G38" s="28">
        <v>9</v>
      </c>
      <c r="H38" s="28">
        <v>5</v>
      </c>
      <c r="I38" s="28"/>
      <c r="J38" s="28"/>
      <c r="K38" s="28"/>
      <c r="L38" s="28"/>
      <c r="M38" s="29"/>
    </row>
    <row r="39" spans="1:13" ht="12.75">
      <c r="A39" s="105">
        <v>36</v>
      </c>
      <c r="B39" s="30" t="s">
        <v>881</v>
      </c>
      <c r="C39" s="31" t="s">
        <v>882</v>
      </c>
      <c r="D39" s="112" t="s">
        <v>1153</v>
      </c>
      <c r="E39" s="26">
        <f t="shared" si="1"/>
        <v>45</v>
      </c>
      <c r="F39" s="62"/>
      <c r="G39" s="28">
        <v>45</v>
      </c>
      <c r="H39" s="28"/>
      <c r="I39" s="28"/>
      <c r="J39" s="28"/>
      <c r="K39" s="28"/>
      <c r="L39" s="28"/>
      <c r="M39" s="29"/>
    </row>
    <row r="40" spans="1:13" ht="12.75">
      <c r="A40" s="105">
        <v>37</v>
      </c>
      <c r="B40" s="80" t="s">
        <v>734</v>
      </c>
      <c r="C40" s="43" t="s">
        <v>733</v>
      </c>
      <c r="D40" s="111" t="s">
        <v>1310</v>
      </c>
      <c r="E40" s="26">
        <f t="shared" si="1"/>
        <v>36</v>
      </c>
      <c r="F40" s="60">
        <v>10</v>
      </c>
      <c r="G40" s="28">
        <v>26</v>
      </c>
      <c r="H40" s="28"/>
      <c r="I40" s="28"/>
      <c r="J40" s="28"/>
      <c r="K40" s="28"/>
      <c r="L40" s="28"/>
      <c r="M40" s="29"/>
    </row>
    <row r="41" spans="1:13" ht="12.75">
      <c r="A41" s="105">
        <v>38</v>
      </c>
      <c r="B41" s="30" t="s">
        <v>21</v>
      </c>
      <c r="C41" s="31" t="s">
        <v>1104</v>
      </c>
      <c r="D41" s="112" t="s">
        <v>98</v>
      </c>
      <c r="E41" s="26">
        <f t="shared" si="1"/>
        <v>34</v>
      </c>
      <c r="F41" s="60"/>
      <c r="G41" s="28"/>
      <c r="H41" s="28"/>
      <c r="I41" s="28"/>
      <c r="J41" s="28">
        <v>10</v>
      </c>
      <c r="K41" s="28">
        <v>14</v>
      </c>
      <c r="L41" s="28">
        <v>10</v>
      </c>
      <c r="M41" s="29"/>
    </row>
    <row r="42" spans="1:13" ht="12.75">
      <c r="A42" s="105">
        <v>39</v>
      </c>
      <c r="B42" s="30" t="s">
        <v>770</v>
      </c>
      <c r="C42" s="31" t="s">
        <v>898</v>
      </c>
      <c r="D42" s="112" t="s">
        <v>828</v>
      </c>
      <c r="E42" s="26">
        <f t="shared" si="1"/>
        <v>32</v>
      </c>
      <c r="F42" s="60"/>
      <c r="G42" s="28">
        <v>6</v>
      </c>
      <c r="H42" s="28"/>
      <c r="I42" s="28"/>
      <c r="J42" s="28"/>
      <c r="K42" s="28">
        <v>26</v>
      </c>
      <c r="L42" s="28"/>
      <c r="M42" s="29"/>
    </row>
    <row r="43" spans="1:13" ht="12.75">
      <c r="A43" s="105">
        <v>40</v>
      </c>
      <c r="B43" s="30" t="s">
        <v>326</v>
      </c>
      <c r="C43" s="31" t="s">
        <v>1213</v>
      </c>
      <c r="D43" s="112" t="s">
        <v>94</v>
      </c>
      <c r="E43" s="26">
        <f t="shared" si="1"/>
        <v>29</v>
      </c>
      <c r="F43" s="60"/>
      <c r="G43" s="28"/>
      <c r="H43" s="28"/>
      <c r="I43" s="28"/>
      <c r="J43" s="28"/>
      <c r="K43" s="28">
        <v>18</v>
      </c>
      <c r="L43" s="28">
        <v>11</v>
      </c>
      <c r="M43" s="29"/>
    </row>
    <row r="44" spans="1:13" ht="12.75">
      <c r="A44" s="105">
        <v>41</v>
      </c>
      <c r="B44" s="80" t="s">
        <v>728</v>
      </c>
      <c r="C44" s="43" t="s">
        <v>19</v>
      </c>
      <c r="D44" s="111" t="s">
        <v>421</v>
      </c>
      <c r="E44" s="26">
        <f t="shared" si="1"/>
        <v>28</v>
      </c>
      <c r="F44" s="60">
        <v>13</v>
      </c>
      <c r="G44" s="28"/>
      <c r="H44" s="28">
        <v>9</v>
      </c>
      <c r="I44" s="28"/>
      <c r="J44" s="28"/>
      <c r="K44" s="28">
        <v>6</v>
      </c>
      <c r="L44" s="28"/>
      <c r="M44" s="29"/>
    </row>
    <row r="45" spans="1:13" ht="12.75">
      <c r="A45" s="105">
        <v>42</v>
      </c>
      <c r="B45" s="30" t="s">
        <v>891</v>
      </c>
      <c r="C45" s="31" t="s">
        <v>17</v>
      </c>
      <c r="D45" s="112" t="s">
        <v>892</v>
      </c>
      <c r="E45" s="26">
        <f t="shared" si="1"/>
        <v>25</v>
      </c>
      <c r="F45" s="60"/>
      <c r="G45" s="28">
        <v>15</v>
      </c>
      <c r="H45" s="28">
        <v>10</v>
      </c>
      <c r="I45" s="28"/>
      <c r="J45" s="28"/>
      <c r="K45" s="28"/>
      <c r="L45" s="28"/>
      <c r="M45" s="29"/>
    </row>
    <row r="46" spans="1:13" ht="12.75">
      <c r="A46" s="105">
        <v>43</v>
      </c>
      <c r="B46" s="30" t="s">
        <v>585</v>
      </c>
      <c r="C46" s="31" t="s">
        <v>887</v>
      </c>
      <c r="D46" s="112" t="s">
        <v>888</v>
      </c>
      <c r="E46" s="26">
        <f t="shared" si="1"/>
        <v>24</v>
      </c>
      <c r="F46" s="60"/>
      <c r="G46" s="28">
        <v>24</v>
      </c>
      <c r="H46" s="28"/>
      <c r="I46" s="28"/>
      <c r="J46" s="28"/>
      <c r="K46" s="28"/>
      <c r="L46" s="28"/>
      <c r="M46" s="29"/>
    </row>
    <row r="47" spans="1:13" ht="12.75">
      <c r="A47" s="105">
        <v>44</v>
      </c>
      <c r="B47" s="80" t="s">
        <v>11</v>
      </c>
      <c r="C47" s="43" t="s">
        <v>742</v>
      </c>
      <c r="D47" s="111" t="s">
        <v>106</v>
      </c>
      <c r="E47" s="26">
        <f t="shared" si="1"/>
        <v>23</v>
      </c>
      <c r="F47" s="60">
        <v>3</v>
      </c>
      <c r="G47" s="28">
        <v>20</v>
      </c>
      <c r="H47" s="28"/>
      <c r="I47" s="28"/>
      <c r="J47" s="28"/>
      <c r="K47" s="28"/>
      <c r="L47" s="28"/>
      <c r="M47" s="32"/>
    </row>
    <row r="48" spans="1:13" ht="12.75">
      <c r="A48" s="105">
        <v>45</v>
      </c>
      <c r="B48" s="30" t="s">
        <v>121</v>
      </c>
      <c r="C48" s="31" t="s">
        <v>889</v>
      </c>
      <c r="D48" s="112" t="s">
        <v>890</v>
      </c>
      <c r="E48" s="26">
        <f t="shared" si="1"/>
        <v>22</v>
      </c>
      <c r="F48" s="30"/>
      <c r="G48" s="28">
        <v>22</v>
      </c>
      <c r="H48" s="28"/>
      <c r="I48" s="28"/>
      <c r="J48" s="28"/>
      <c r="K48" s="28"/>
      <c r="L48" s="28"/>
      <c r="M48" s="29"/>
    </row>
    <row r="49" spans="1:13" ht="12.75">
      <c r="A49" s="105">
        <v>46</v>
      </c>
      <c r="B49" s="30" t="s">
        <v>894</v>
      </c>
      <c r="C49" s="31" t="s">
        <v>895</v>
      </c>
      <c r="D49" s="112" t="s">
        <v>814</v>
      </c>
      <c r="E49" s="26">
        <f t="shared" si="1"/>
        <v>19</v>
      </c>
      <c r="F49" s="60"/>
      <c r="G49" s="28">
        <v>13</v>
      </c>
      <c r="H49" s="28">
        <v>6</v>
      </c>
      <c r="I49" s="28"/>
      <c r="J49" s="28"/>
      <c r="K49" s="28"/>
      <c r="L49" s="28"/>
      <c r="M49" s="29"/>
    </row>
    <row r="50" spans="1:13" ht="12.75">
      <c r="A50" s="105">
        <v>47</v>
      </c>
      <c r="B50" s="147" t="s">
        <v>332</v>
      </c>
      <c r="C50" s="91" t="s">
        <v>1004</v>
      </c>
      <c r="D50" s="153" t="s">
        <v>1036</v>
      </c>
      <c r="E50" s="26">
        <f t="shared" si="1"/>
        <v>17</v>
      </c>
      <c r="F50" s="60"/>
      <c r="G50" s="28"/>
      <c r="H50" s="28"/>
      <c r="I50" s="28">
        <v>13</v>
      </c>
      <c r="J50" s="28">
        <v>4</v>
      </c>
      <c r="K50" s="28"/>
      <c r="L50" s="28"/>
      <c r="M50" s="29"/>
    </row>
    <row r="51" spans="1:13" ht="12.75">
      <c r="A51" s="105">
        <v>48</v>
      </c>
      <c r="B51" s="30" t="s">
        <v>1038</v>
      </c>
      <c r="C51" s="31" t="s">
        <v>1030</v>
      </c>
      <c r="D51" s="112" t="s">
        <v>454</v>
      </c>
      <c r="E51" s="26">
        <f t="shared" si="1"/>
        <v>14</v>
      </c>
      <c r="F51" s="30"/>
      <c r="G51" s="28"/>
      <c r="H51" s="28"/>
      <c r="I51" s="28">
        <v>3</v>
      </c>
      <c r="J51" s="28">
        <v>6</v>
      </c>
      <c r="K51" s="28"/>
      <c r="L51" s="28">
        <v>5</v>
      </c>
      <c r="M51" s="29"/>
    </row>
    <row r="52" spans="1:13" ht="12.75">
      <c r="A52" s="105">
        <v>48</v>
      </c>
      <c r="B52" s="30" t="s">
        <v>522</v>
      </c>
      <c r="C52" s="31" t="s">
        <v>893</v>
      </c>
      <c r="D52" s="112" t="s">
        <v>777</v>
      </c>
      <c r="E52" s="26">
        <f t="shared" si="1"/>
        <v>14</v>
      </c>
      <c r="F52" s="30"/>
      <c r="G52" s="28">
        <v>14</v>
      </c>
      <c r="H52" s="28"/>
      <c r="I52" s="24"/>
      <c r="J52" s="28"/>
      <c r="K52" s="28"/>
      <c r="L52" s="28"/>
      <c r="M52" s="32"/>
    </row>
    <row r="53" spans="1:13" ht="12.75">
      <c r="A53" s="105">
        <v>50</v>
      </c>
      <c r="B53" s="30" t="s">
        <v>1217</v>
      </c>
      <c r="C53" s="31" t="s">
        <v>386</v>
      </c>
      <c r="D53" s="112" t="s">
        <v>1218</v>
      </c>
      <c r="E53" s="26">
        <f t="shared" si="1"/>
        <v>12</v>
      </c>
      <c r="F53" s="60"/>
      <c r="G53" s="28"/>
      <c r="H53" s="28"/>
      <c r="I53" s="28"/>
      <c r="J53" s="28"/>
      <c r="K53" s="28"/>
      <c r="L53" s="28">
        <v>12</v>
      </c>
      <c r="M53" s="29"/>
    </row>
    <row r="54" spans="1:13" ht="12.75">
      <c r="A54" s="105">
        <v>50</v>
      </c>
      <c r="B54" s="80" t="s">
        <v>745</v>
      </c>
      <c r="C54" s="43" t="s">
        <v>744</v>
      </c>
      <c r="D54" s="111" t="s">
        <v>423</v>
      </c>
      <c r="E54" s="26">
        <f t="shared" si="1"/>
        <v>12</v>
      </c>
      <c r="F54" s="60">
        <v>1</v>
      </c>
      <c r="G54" s="28">
        <v>7</v>
      </c>
      <c r="H54" s="28"/>
      <c r="I54" s="28"/>
      <c r="J54" s="28">
        <v>2</v>
      </c>
      <c r="K54" s="28"/>
      <c r="L54" s="28">
        <v>2</v>
      </c>
      <c r="M54" s="29"/>
    </row>
    <row r="55" spans="1:13" ht="12.75">
      <c r="A55" s="105">
        <v>52</v>
      </c>
      <c r="B55" s="30" t="s">
        <v>797</v>
      </c>
      <c r="C55" s="31" t="s">
        <v>670</v>
      </c>
      <c r="D55" s="112" t="s">
        <v>777</v>
      </c>
      <c r="E55" s="26">
        <f t="shared" si="1"/>
        <v>11</v>
      </c>
      <c r="F55" s="60"/>
      <c r="G55" s="28">
        <v>11</v>
      </c>
      <c r="H55" s="28"/>
      <c r="I55" s="28"/>
      <c r="J55" s="28"/>
      <c r="K55" s="28"/>
      <c r="L55" s="28"/>
      <c r="M55" s="29"/>
    </row>
    <row r="56" spans="1:13" ht="12.75">
      <c r="A56" s="105">
        <v>52</v>
      </c>
      <c r="B56" s="30" t="s">
        <v>899</v>
      </c>
      <c r="C56" s="31" t="s">
        <v>900</v>
      </c>
      <c r="D56" s="112" t="s">
        <v>86</v>
      </c>
      <c r="E56" s="26">
        <f t="shared" si="1"/>
        <v>11</v>
      </c>
      <c r="F56" s="60"/>
      <c r="G56" s="28">
        <v>4</v>
      </c>
      <c r="H56" s="28"/>
      <c r="I56" s="28"/>
      <c r="J56" s="28"/>
      <c r="K56" s="28">
        <v>7</v>
      </c>
      <c r="L56" s="28"/>
      <c r="M56" s="63"/>
    </row>
    <row r="57" spans="1:13" ht="12.75">
      <c r="A57" s="105">
        <v>52</v>
      </c>
      <c r="B57" s="30" t="s">
        <v>1214</v>
      </c>
      <c r="C57" s="31" t="s">
        <v>1215</v>
      </c>
      <c r="D57" s="112" t="s">
        <v>1216</v>
      </c>
      <c r="E57" s="26">
        <f t="shared" si="1"/>
        <v>11</v>
      </c>
      <c r="F57" s="30"/>
      <c r="G57" s="28"/>
      <c r="H57" s="28"/>
      <c r="I57" s="24"/>
      <c r="J57" s="28"/>
      <c r="K57" s="28">
        <v>8</v>
      </c>
      <c r="L57" s="28">
        <v>3</v>
      </c>
      <c r="M57" s="29"/>
    </row>
    <row r="58" spans="1:13" ht="12.75">
      <c r="A58" s="105">
        <v>55</v>
      </c>
      <c r="B58" s="30" t="s">
        <v>294</v>
      </c>
      <c r="C58" s="31" t="s">
        <v>725</v>
      </c>
      <c r="D58" s="112" t="s">
        <v>98</v>
      </c>
      <c r="E58" s="26">
        <f t="shared" si="1"/>
        <v>9</v>
      </c>
      <c r="F58" s="80"/>
      <c r="G58" s="28"/>
      <c r="H58" s="28"/>
      <c r="I58" s="28"/>
      <c r="J58" s="28"/>
      <c r="K58" s="28"/>
      <c r="L58" s="28">
        <v>9</v>
      </c>
      <c r="M58" s="29"/>
    </row>
    <row r="59" spans="1:13" ht="12.75">
      <c r="A59" s="105">
        <v>56</v>
      </c>
      <c r="B59" s="30" t="s">
        <v>825</v>
      </c>
      <c r="C59" s="31" t="s">
        <v>1037</v>
      </c>
      <c r="D59" s="112" t="s">
        <v>106</v>
      </c>
      <c r="E59" s="26">
        <f t="shared" si="1"/>
        <v>8</v>
      </c>
      <c r="F59" s="80"/>
      <c r="G59" s="28"/>
      <c r="H59" s="28"/>
      <c r="I59" s="28">
        <v>6</v>
      </c>
      <c r="J59" s="28"/>
      <c r="K59" s="28">
        <v>2</v>
      </c>
      <c r="L59" s="28"/>
      <c r="M59" s="32"/>
    </row>
    <row r="60" spans="1:13" ht="12.75">
      <c r="A60" s="105">
        <v>56</v>
      </c>
      <c r="B60" s="30" t="s">
        <v>896</v>
      </c>
      <c r="C60" s="31" t="s">
        <v>897</v>
      </c>
      <c r="D60" s="112" t="s">
        <v>877</v>
      </c>
      <c r="E60" s="26">
        <f t="shared" si="1"/>
        <v>8</v>
      </c>
      <c r="F60" s="60"/>
      <c r="G60" s="28">
        <v>8</v>
      </c>
      <c r="H60" s="28"/>
      <c r="I60" s="28"/>
      <c r="J60" s="28"/>
      <c r="K60" s="28"/>
      <c r="L60" s="28"/>
      <c r="M60" s="29"/>
    </row>
    <row r="61" spans="1:13" ht="12.75">
      <c r="A61" s="105">
        <v>58</v>
      </c>
      <c r="B61" s="80" t="s">
        <v>472</v>
      </c>
      <c r="C61" s="43" t="s">
        <v>31</v>
      </c>
      <c r="D61" s="111" t="s">
        <v>373</v>
      </c>
      <c r="E61" s="26">
        <f t="shared" si="1"/>
        <v>7</v>
      </c>
      <c r="F61" s="60">
        <v>7</v>
      </c>
      <c r="G61" s="28"/>
      <c r="H61" s="28"/>
      <c r="I61" s="28"/>
      <c r="J61" s="28"/>
      <c r="K61" s="28"/>
      <c r="L61" s="28"/>
      <c r="M61" s="29"/>
    </row>
    <row r="62" spans="1:13" ht="12.75">
      <c r="A62" s="105">
        <v>59</v>
      </c>
      <c r="B62" s="30" t="s">
        <v>1219</v>
      </c>
      <c r="C62" s="43" t="s">
        <v>23</v>
      </c>
      <c r="D62" s="111" t="s">
        <v>137</v>
      </c>
      <c r="E62" s="26">
        <f t="shared" si="1"/>
        <v>6</v>
      </c>
      <c r="F62" s="80"/>
      <c r="G62" s="28"/>
      <c r="H62" s="75"/>
      <c r="I62" s="75"/>
      <c r="J62" s="28"/>
      <c r="K62" s="28"/>
      <c r="L62" s="28">
        <v>6</v>
      </c>
      <c r="M62" s="29"/>
    </row>
    <row r="63" spans="1:13" ht="12.75">
      <c r="A63" s="105">
        <v>60</v>
      </c>
      <c r="B63" s="30" t="s">
        <v>901</v>
      </c>
      <c r="C63" s="31" t="s">
        <v>376</v>
      </c>
      <c r="D63" s="112" t="s">
        <v>870</v>
      </c>
      <c r="E63" s="26">
        <f t="shared" si="1"/>
        <v>3</v>
      </c>
      <c r="F63" s="80"/>
      <c r="G63" s="28">
        <v>3</v>
      </c>
      <c r="H63" s="28"/>
      <c r="I63" s="28"/>
      <c r="J63" s="28"/>
      <c r="K63" s="28"/>
      <c r="L63" s="28"/>
      <c r="M63" s="29"/>
    </row>
    <row r="64" spans="1:13" ht="12.75">
      <c r="A64" s="105">
        <v>61</v>
      </c>
      <c r="B64" s="30" t="s">
        <v>1039</v>
      </c>
      <c r="C64" s="31" t="s">
        <v>1040</v>
      </c>
      <c r="D64" s="112" t="s">
        <v>1041</v>
      </c>
      <c r="E64" s="26">
        <f t="shared" si="1"/>
        <v>1</v>
      </c>
      <c r="F64" s="30"/>
      <c r="G64" s="28"/>
      <c r="H64" s="28"/>
      <c r="I64" s="28">
        <v>1</v>
      </c>
      <c r="J64" s="28"/>
      <c r="K64" s="28"/>
      <c r="L64" s="28"/>
      <c r="M64" s="29"/>
    </row>
    <row r="65" spans="1:13" ht="12.75">
      <c r="A65" s="105">
        <v>61</v>
      </c>
      <c r="B65" s="30" t="s">
        <v>512</v>
      </c>
      <c r="C65" s="31" t="s">
        <v>614</v>
      </c>
      <c r="D65" s="112" t="s">
        <v>946</v>
      </c>
      <c r="E65" s="26">
        <f t="shared" si="1"/>
        <v>1</v>
      </c>
      <c r="F65" s="80"/>
      <c r="G65" s="28"/>
      <c r="H65" s="28">
        <v>1</v>
      </c>
      <c r="I65" s="28"/>
      <c r="J65" s="28"/>
      <c r="K65" s="28"/>
      <c r="L65" s="28"/>
      <c r="M65" s="29"/>
    </row>
    <row r="66" spans="1:13" ht="12.75">
      <c r="A66" s="105"/>
      <c r="B66" s="30"/>
      <c r="C66" s="31"/>
      <c r="D66" s="112"/>
      <c r="E66" s="26">
        <f t="shared" si="1"/>
        <v>0</v>
      </c>
      <c r="F66" s="60"/>
      <c r="G66" s="28"/>
      <c r="H66" s="28"/>
      <c r="I66" s="28"/>
      <c r="J66" s="28"/>
      <c r="K66" s="28"/>
      <c r="L66" s="28"/>
      <c r="M66" s="29"/>
    </row>
    <row r="67" spans="1:13" ht="12.75">
      <c r="A67" s="105"/>
      <c r="B67" s="125"/>
      <c r="C67" s="43"/>
      <c r="D67" s="111"/>
      <c r="E67" s="26">
        <f t="shared" si="1"/>
        <v>0</v>
      </c>
      <c r="F67" s="80"/>
      <c r="G67" s="28"/>
      <c r="H67" s="75"/>
      <c r="I67" s="75"/>
      <c r="J67" s="28"/>
      <c r="K67" s="28"/>
      <c r="L67" s="28"/>
      <c r="M67" s="44"/>
    </row>
    <row r="68" spans="1:13" ht="12.75">
      <c r="A68" s="105"/>
      <c r="B68" s="30"/>
      <c r="C68" s="31"/>
      <c r="D68" s="112"/>
      <c r="E68" s="26">
        <f>SUM(F68:M68)</f>
        <v>0</v>
      </c>
      <c r="F68" s="60"/>
      <c r="G68" s="28"/>
      <c r="H68" s="28"/>
      <c r="I68" s="28"/>
      <c r="J68" s="28"/>
      <c r="K68" s="28"/>
      <c r="L68" s="28"/>
      <c r="M68" s="29"/>
    </row>
    <row r="69" spans="1:13" ht="13.5" thickBot="1">
      <c r="A69" s="34"/>
      <c r="B69" s="146"/>
      <c r="C69" s="46"/>
      <c r="D69" s="148"/>
      <c r="E69" s="36">
        <f>SUM(F69:M69)</f>
        <v>0</v>
      </c>
      <c r="F69" s="114"/>
      <c r="G69" s="38"/>
      <c r="H69" s="38"/>
      <c r="I69" s="38"/>
      <c r="J69" s="38"/>
      <c r="K69" s="38"/>
      <c r="L69" s="38"/>
      <c r="M69" s="39"/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33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57421875" style="40" customWidth="1"/>
    <col min="2" max="2" width="13.421875" style="0" customWidth="1"/>
    <col min="3" max="3" width="14.28125" style="0" customWidth="1"/>
    <col min="4" max="4" width="29.00390625" style="0" customWidth="1"/>
    <col min="5" max="5" width="7.140625" style="0" bestFit="1" customWidth="1"/>
    <col min="6" max="8" width="4.00390625" style="0" bestFit="1" customWidth="1"/>
    <col min="9" max="9" width="4.00390625" style="0" customWidth="1"/>
    <col min="10" max="10" width="3.8515625" style="2" customWidth="1"/>
    <col min="11" max="11" width="4.00390625" style="2" bestFit="1" customWidth="1"/>
    <col min="12" max="12" width="4.00390625" style="41" bestFit="1" customWidth="1"/>
    <col min="13" max="13" width="4.00390625" style="2" bestFit="1" customWidth="1"/>
    <col min="14" max="14" width="4.00390625" style="41" bestFit="1" customWidth="1"/>
    <col min="15" max="15" width="4.00390625" style="41" customWidth="1"/>
    <col min="16" max="16" width="4.00390625" style="2" customWidth="1"/>
    <col min="17" max="17" width="4.00390625" style="2" bestFit="1" customWidth="1"/>
    <col min="18" max="18" width="4.00390625" style="2" customWidth="1"/>
    <col min="19" max="19" width="4.00390625" style="41" bestFit="1" customWidth="1"/>
  </cols>
  <sheetData>
    <row r="1" spans="1:13" ht="18.75" thickBot="1">
      <c r="A1" s="1" t="s">
        <v>77</v>
      </c>
      <c r="M1" s="41"/>
    </row>
    <row r="2" spans="1:19" ht="71.25" thickBot="1">
      <c r="A2" s="58"/>
      <c r="B2" s="71"/>
      <c r="C2" s="5" t="s">
        <v>288</v>
      </c>
      <c r="D2" s="6"/>
      <c r="E2" s="88"/>
      <c r="F2" s="7" t="s">
        <v>360</v>
      </c>
      <c r="G2" s="7" t="s">
        <v>360</v>
      </c>
      <c r="H2" s="7" t="s">
        <v>28</v>
      </c>
      <c r="I2" s="7" t="s">
        <v>28</v>
      </c>
      <c r="J2" s="8" t="s">
        <v>26</v>
      </c>
      <c r="K2" s="8" t="s">
        <v>69</v>
      </c>
      <c r="L2" s="8" t="s">
        <v>69</v>
      </c>
      <c r="M2" s="8" t="s">
        <v>69</v>
      </c>
      <c r="N2" s="8" t="s">
        <v>70</v>
      </c>
      <c r="O2" s="8" t="s">
        <v>70</v>
      </c>
      <c r="P2" s="8" t="s">
        <v>67</v>
      </c>
      <c r="Q2" s="8" t="s">
        <v>67</v>
      </c>
      <c r="R2" s="8" t="s">
        <v>67</v>
      </c>
      <c r="S2" s="8" t="s">
        <v>40</v>
      </c>
    </row>
    <row r="3" spans="1:19" ht="13.5" thickBot="1">
      <c r="A3" s="49" t="s">
        <v>62</v>
      </c>
      <c r="B3" s="79" t="s">
        <v>0</v>
      </c>
      <c r="C3" s="50" t="s">
        <v>1</v>
      </c>
      <c r="D3" s="51" t="s">
        <v>2</v>
      </c>
      <c r="E3" s="49" t="s">
        <v>3</v>
      </c>
      <c r="F3" s="128">
        <v>1</v>
      </c>
      <c r="G3" s="53">
        <v>2</v>
      </c>
      <c r="H3" s="53">
        <v>3</v>
      </c>
      <c r="I3" s="52">
        <v>4</v>
      </c>
      <c r="J3" s="54">
        <v>5</v>
      </c>
      <c r="K3" s="54">
        <v>6</v>
      </c>
      <c r="L3" s="161">
        <v>7</v>
      </c>
      <c r="M3" s="54">
        <v>8</v>
      </c>
      <c r="N3" s="54">
        <v>9</v>
      </c>
      <c r="O3" s="161">
        <v>10</v>
      </c>
      <c r="P3" s="54">
        <v>11</v>
      </c>
      <c r="Q3" s="54">
        <v>12</v>
      </c>
      <c r="R3" s="152">
        <v>13</v>
      </c>
      <c r="S3" s="259">
        <v>14</v>
      </c>
    </row>
    <row r="4" spans="1:24" ht="12.75">
      <c r="A4" s="134">
        <v>1</v>
      </c>
      <c r="B4" s="137" t="s">
        <v>36</v>
      </c>
      <c r="C4" s="16" t="s">
        <v>370</v>
      </c>
      <c r="D4" s="129" t="s">
        <v>213</v>
      </c>
      <c r="E4" s="108">
        <f aca="true" t="shared" si="0" ref="E4:E35">SUM(F4:S4)</f>
        <v>484</v>
      </c>
      <c r="F4" s="130"/>
      <c r="G4" s="20"/>
      <c r="H4" s="20">
        <v>36</v>
      </c>
      <c r="I4" s="20">
        <v>29</v>
      </c>
      <c r="J4" s="20">
        <v>100</v>
      </c>
      <c r="K4" s="20">
        <v>32</v>
      </c>
      <c r="L4" s="20"/>
      <c r="M4" s="20">
        <v>45</v>
      </c>
      <c r="N4" s="20"/>
      <c r="O4" s="20"/>
      <c r="P4" s="20">
        <v>26</v>
      </c>
      <c r="Q4" s="20">
        <v>80</v>
      </c>
      <c r="R4" s="20">
        <v>100</v>
      </c>
      <c r="S4" s="73">
        <v>36</v>
      </c>
      <c r="T4" s="22"/>
      <c r="U4" s="23"/>
      <c r="V4" s="2"/>
      <c r="W4" s="2"/>
      <c r="X4" s="2"/>
    </row>
    <row r="5" spans="1:24" ht="12.75">
      <c r="A5" s="105">
        <v>2</v>
      </c>
      <c r="B5" s="80" t="s">
        <v>351</v>
      </c>
      <c r="C5" s="43" t="s">
        <v>19</v>
      </c>
      <c r="D5" s="111" t="s">
        <v>141</v>
      </c>
      <c r="E5" s="74">
        <f t="shared" si="0"/>
        <v>412</v>
      </c>
      <c r="F5" s="60">
        <v>6</v>
      </c>
      <c r="G5" s="28">
        <v>6</v>
      </c>
      <c r="H5" s="28">
        <v>80</v>
      </c>
      <c r="I5" s="28">
        <v>6</v>
      </c>
      <c r="J5" s="28">
        <v>50</v>
      </c>
      <c r="K5" s="28">
        <v>22</v>
      </c>
      <c r="L5" s="28"/>
      <c r="M5" s="28">
        <v>29</v>
      </c>
      <c r="N5" s="28">
        <v>1</v>
      </c>
      <c r="O5" s="28">
        <v>32</v>
      </c>
      <c r="P5" s="28">
        <v>100</v>
      </c>
      <c r="Q5" s="28">
        <v>36</v>
      </c>
      <c r="R5" s="28">
        <v>22</v>
      </c>
      <c r="S5" s="63">
        <v>22</v>
      </c>
      <c r="T5" s="22"/>
      <c r="U5" s="23"/>
      <c r="V5" s="2"/>
      <c r="W5" s="2"/>
      <c r="X5" s="2"/>
    </row>
    <row r="6" spans="1:24" ht="12.75">
      <c r="A6" s="105">
        <v>3</v>
      </c>
      <c r="B6" s="80" t="s">
        <v>325</v>
      </c>
      <c r="C6" s="43" t="s">
        <v>317</v>
      </c>
      <c r="D6" s="111" t="s">
        <v>82</v>
      </c>
      <c r="E6" s="74">
        <f t="shared" si="0"/>
        <v>392</v>
      </c>
      <c r="F6" s="60">
        <v>60</v>
      </c>
      <c r="G6" s="28">
        <v>45</v>
      </c>
      <c r="H6" s="28">
        <v>60</v>
      </c>
      <c r="I6" s="28">
        <v>8</v>
      </c>
      <c r="J6" s="28">
        <v>13</v>
      </c>
      <c r="K6" s="28"/>
      <c r="L6" s="28">
        <v>22</v>
      </c>
      <c r="M6" s="28">
        <v>80</v>
      </c>
      <c r="N6" s="28">
        <v>24</v>
      </c>
      <c r="O6" s="28">
        <v>80</v>
      </c>
      <c r="P6" s="28"/>
      <c r="Q6" s="28"/>
      <c r="R6" s="28"/>
      <c r="S6" s="63"/>
      <c r="T6" s="22"/>
      <c r="U6" s="23"/>
      <c r="V6" s="2"/>
      <c r="W6" s="2"/>
      <c r="X6" s="2"/>
    </row>
    <row r="7" spans="1:24" ht="12.75">
      <c r="A7" s="105">
        <v>4</v>
      </c>
      <c r="B7" s="80" t="s">
        <v>315</v>
      </c>
      <c r="C7" s="43" t="s">
        <v>314</v>
      </c>
      <c r="D7" s="111" t="s">
        <v>127</v>
      </c>
      <c r="E7" s="74">
        <f t="shared" si="0"/>
        <v>330</v>
      </c>
      <c r="F7" s="60">
        <v>80</v>
      </c>
      <c r="G7" s="28">
        <v>60</v>
      </c>
      <c r="H7" s="28">
        <v>45</v>
      </c>
      <c r="I7" s="28"/>
      <c r="J7" s="28">
        <v>80</v>
      </c>
      <c r="K7" s="28">
        <v>15</v>
      </c>
      <c r="L7" s="28"/>
      <c r="M7" s="28">
        <v>50</v>
      </c>
      <c r="N7" s="28"/>
      <c r="O7" s="28"/>
      <c r="P7" s="28"/>
      <c r="Q7" s="28"/>
      <c r="R7" s="28"/>
      <c r="S7" s="63"/>
      <c r="T7" s="22"/>
      <c r="U7" s="23"/>
      <c r="V7" s="2"/>
      <c r="W7" s="2"/>
      <c r="X7" s="2"/>
    </row>
    <row r="8" spans="1:24" ht="12.75">
      <c r="A8" s="105">
        <v>5</v>
      </c>
      <c r="B8" s="80" t="s">
        <v>41</v>
      </c>
      <c r="C8" s="43" t="s">
        <v>334</v>
      </c>
      <c r="D8" s="111" t="s">
        <v>137</v>
      </c>
      <c r="E8" s="74">
        <f t="shared" si="0"/>
        <v>292</v>
      </c>
      <c r="F8" s="60">
        <v>13</v>
      </c>
      <c r="G8" s="28">
        <v>14</v>
      </c>
      <c r="H8" s="28"/>
      <c r="I8" s="28"/>
      <c r="J8" s="28"/>
      <c r="K8" s="28">
        <v>15</v>
      </c>
      <c r="L8" s="28"/>
      <c r="M8" s="28">
        <v>20</v>
      </c>
      <c r="N8" s="28"/>
      <c r="O8" s="28">
        <v>50</v>
      </c>
      <c r="P8" s="28"/>
      <c r="Q8" s="28">
        <v>60</v>
      </c>
      <c r="R8" s="28">
        <v>80</v>
      </c>
      <c r="S8" s="63">
        <v>40</v>
      </c>
      <c r="T8" s="22"/>
      <c r="U8" s="23"/>
      <c r="V8" s="2"/>
      <c r="W8" s="2"/>
      <c r="X8" s="2"/>
    </row>
    <row r="9" spans="1:24" ht="12.75">
      <c r="A9" s="105">
        <v>6</v>
      </c>
      <c r="B9" s="80" t="s">
        <v>330</v>
      </c>
      <c r="C9" s="43" t="s">
        <v>329</v>
      </c>
      <c r="D9" s="111" t="s">
        <v>345</v>
      </c>
      <c r="E9" s="74">
        <f t="shared" si="0"/>
        <v>283</v>
      </c>
      <c r="F9" s="60">
        <v>36</v>
      </c>
      <c r="G9" s="28"/>
      <c r="H9" s="28">
        <v>100</v>
      </c>
      <c r="I9" s="28">
        <v>15</v>
      </c>
      <c r="J9" s="28">
        <v>60</v>
      </c>
      <c r="K9" s="28">
        <v>36</v>
      </c>
      <c r="L9" s="28"/>
      <c r="M9" s="28">
        <v>22</v>
      </c>
      <c r="N9" s="28"/>
      <c r="O9" s="28"/>
      <c r="P9" s="28"/>
      <c r="Q9" s="28"/>
      <c r="R9" s="28"/>
      <c r="S9" s="63">
        <v>14</v>
      </c>
      <c r="T9" s="22"/>
      <c r="U9" s="23"/>
      <c r="V9" s="2"/>
      <c r="W9" s="2"/>
      <c r="X9" s="2"/>
    </row>
    <row r="10" spans="1:24" ht="12.75">
      <c r="A10" s="105">
        <v>7</v>
      </c>
      <c r="B10" s="125" t="s">
        <v>157</v>
      </c>
      <c r="C10" s="24" t="s">
        <v>158</v>
      </c>
      <c r="D10" s="109" t="s">
        <v>100</v>
      </c>
      <c r="E10" s="74">
        <f t="shared" si="0"/>
        <v>280</v>
      </c>
      <c r="F10" s="80"/>
      <c r="G10" s="43">
        <v>40</v>
      </c>
      <c r="H10" s="43"/>
      <c r="I10" s="43"/>
      <c r="J10" s="75"/>
      <c r="K10" s="28">
        <v>60</v>
      </c>
      <c r="L10" s="28"/>
      <c r="M10" s="28">
        <v>100</v>
      </c>
      <c r="N10" s="28"/>
      <c r="O10" s="28"/>
      <c r="P10" s="75"/>
      <c r="Q10" s="75"/>
      <c r="R10" s="75"/>
      <c r="S10" s="63">
        <v>80</v>
      </c>
      <c r="T10" s="22"/>
      <c r="U10" s="23"/>
      <c r="V10" s="2"/>
      <c r="W10" s="2"/>
      <c r="X10" s="2"/>
    </row>
    <row r="11" spans="1:24" ht="12.75">
      <c r="A11" s="105">
        <v>7</v>
      </c>
      <c r="B11" s="80" t="s">
        <v>327</v>
      </c>
      <c r="C11" s="43" t="s">
        <v>319</v>
      </c>
      <c r="D11" s="111" t="s">
        <v>1325</v>
      </c>
      <c r="E11" s="74">
        <f t="shared" si="0"/>
        <v>280</v>
      </c>
      <c r="F11" s="60">
        <v>26</v>
      </c>
      <c r="G11" s="28">
        <v>32</v>
      </c>
      <c r="H11" s="28">
        <v>22</v>
      </c>
      <c r="I11" s="28"/>
      <c r="J11" s="28">
        <v>22</v>
      </c>
      <c r="K11" s="28">
        <v>18</v>
      </c>
      <c r="L11" s="28"/>
      <c r="M11" s="28">
        <v>24</v>
      </c>
      <c r="N11" s="28"/>
      <c r="O11" s="28">
        <v>100</v>
      </c>
      <c r="P11" s="28"/>
      <c r="Q11" s="28"/>
      <c r="R11" s="28">
        <v>36</v>
      </c>
      <c r="S11" s="63"/>
      <c r="T11" s="22"/>
      <c r="U11" s="23"/>
      <c r="V11" s="2"/>
      <c r="W11" s="2"/>
      <c r="X11" s="2"/>
    </row>
    <row r="12" spans="1:24" ht="12.75">
      <c r="A12" s="105">
        <v>9</v>
      </c>
      <c r="B12" s="125" t="s">
        <v>759</v>
      </c>
      <c r="C12" s="75" t="s">
        <v>760</v>
      </c>
      <c r="D12" s="110" t="s">
        <v>761</v>
      </c>
      <c r="E12" s="74">
        <f t="shared" si="0"/>
        <v>275</v>
      </c>
      <c r="F12" s="62"/>
      <c r="G12" s="28"/>
      <c r="H12" s="28"/>
      <c r="I12" s="28">
        <v>80</v>
      </c>
      <c r="J12" s="28"/>
      <c r="K12" s="28"/>
      <c r="L12" s="28">
        <v>50</v>
      </c>
      <c r="M12" s="28"/>
      <c r="N12" s="28">
        <v>100</v>
      </c>
      <c r="O12" s="28"/>
      <c r="P12" s="28"/>
      <c r="Q12" s="28"/>
      <c r="R12" s="28"/>
      <c r="S12" s="63">
        <v>45</v>
      </c>
      <c r="T12" s="22"/>
      <c r="U12" s="23"/>
      <c r="V12" s="2"/>
      <c r="W12" s="2"/>
      <c r="X12" s="2"/>
    </row>
    <row r="13" spans="1:24" ht="12.75">
      <c r="A13" s="105">
        <v>10</v>
      </c>
      <c r="B13" s="80" t="s">
        <v>350</v>
      </c>
      <c r="C13" s="43" t="s">
        <v>337</v>
      </c>
      <c r="D13" s="111" t="s">
        <v>349</v>
      </c>
      <c r="E13" s="74">
        <f t="shared" si="0"/>
        <v>258</v>
      </c>
      <c r="F13" s="60">
        <v>16</v>
      </c>
      <c r="G13" s="28">
        <v>4</v>
      </c>
      <c r="H13" s="28">
        <v>13</v>
      </c>
      <c r="I13" s="28">
        <v>100</v>
      </c>
      <c r="J13" s="28">
        <v>8</v>
      </c>
      <c r="K13" s="28">
        <v>1</v>
      </c>
      <c r="L13" s="28">
        <v>32</v>
      </c>
      <c r="M13" s="28"/>
      <c r="N13" s="28">
        <v>60</v>
      </c>
      <c r="O13" s="28">
        <v>10</v>
      </c>
      <c r="P13" s="28">
        <v>14</v>
      </c>
      <c r="Q13" s="28"/>
      <c r="R13" s="28"/>
      <c r="S13" s="63"/>
      <c r="T13" s="22"/>
      <c r="U13" s="23"/>
      <c r="V13" s="2"/>
      <c r="W13" s="2"/>
      <c r="X13" s="2"/>
    </row>
    <row r="14" spans="1:24" ht="12.75">
      <c r="A14" s="105">
        <v>11</v>
      </c>
      <c r="B14" s="125" t="s">
        <v>159</v>
      </c>
      <c r="C14" s="24" t="s">
        <v>1220</v>
      </c>
      <c r="D14" s="111" t="s">
        <v>361</v>
      </c>
      <c r="E14" s="74">
        <f t="shared" si="0"/>
        <v>226</v>
      </c>
      <c r="F14" s="62"/>
      <c r="G14" s="28">
        <v>36</v>
      </c>
      <c r="H14" s="28"/>
      <c r="I14" s="28"/>
      <c r="J14" s="28"/>
      <c r="K14" s="28"/>
      <c r="L14" s="28">
        <v>80</v>
      </c>
      <c r="M14" s="28">
        <v>60</v>
      </c>
      <c r="N14" s="28"/>
      <c r="O14" s="28"/>
      <c r="P14" s="28"/>
      <c r="Q14" s="28"/>
      <c r="R14" s="28"/>
      <c r="S14" s="63">
        <v>50</v>
      </c>
      <c r="T14" s="22"/>
      <c r="U14" s="23"/>
      <c r="V14" s="2"/>
      <c r="W14" s="2"/>
      <c r="X14" s="2"/>
    </row>
    <row r="15" spans="1:24" ht="12.75">
      <c r="A15" s="105">
        <v>12</v>
      </c>
      <c r="B15" s="125" t="s">
        <v>393</v>
      </c>
      <c r="C15" s="24" t="s">
        <v>394</v>
      </c>
      <c r="D15" s="109" t="s">
        <v>141</v>
      </c>
      <c r="E15" s="74">
        <f t="shared" si="0"/>
        <v>222</v>
      </c>
      <c r="F15" s="62"/>
      <c r="G15" s="28"/>
      <c r="H15" s="28">
        <v>1</v>
      </c>
      <c r="I15" s="28"/>
      <c r="J15" s="28">
        <v>26</v>
      </c>
      <c r="K15" s="28">
        <v>29</v>
      </c>
      <c r="L15" s="28"/>
      <c r="M15" s="28">
        <v>18</v>
      </c>
      <c r="N15" s="28"/>
      <c r="O15" s="28">
        <v>22</v>
      </c>
      <c r="P15" s="28"/>
      <c r="Q15" s="28">
        <v>50</v>
      </c>
      <c r="R15" s="28">
        <v>60</v>
      </c>
      <c r="S15" s="63">
        <v>16</v>
      </c>
      <c r="T15" s="22"/>
      <c r="U15" s="23"/>
      <c r="V15" s="2"/>
      <c r="W15" s="2"/>
      <c r="X15" s="2"/>
    </row>
    <row r="16" spans="1:24" ht="12.75">
      <c r="A16" s="105">
        <v>13</v>
      </c>
      <c r="B16" s="80" t="s">
        <v>30</v>
      </c>
      <c r="C16" s="43" t="s">
        <v>31</v>
      </c>
      <c r="D16" s="111" t="s">
        <v>1284</v>
      </c>
      <c r="E16" s="74">
        <f t="shared" si="0"/>
        <v>217</v>
      </c>
      <c r="F16" s="60">
        <v>12</v>
      </c>
      <c r="G16" s="28">
        <v>3</v>
      </c>
      <c r="H16" s="28"/>
      <c r="I16" s="28">
        <v>50</v>
      </c>
      <c r="J16" s="28"/>
      <c r="K16" s="28"/>
      <c r="L16" s="28">
        <v>16</v>
      </c>
      <c r="M16" s="28"/>
      <c r="N16" s="28">
        <v>80</v>
      </c>
      <c r="O16" s="28">
        <v>11</v>
      </c>
      <c r="P16" s="28">
        <v>12</v>
      </c>
      <c r="Q16" s="28">
        <v>11</v>
      </c>
      <c r="R16" s="28">
        <v>15</v>
      </c>
      <c r="S16" s="63">
        <v>7</v>
      </c>
      <c r="T16" s="22"/>
      <c r="U16" s="23"/>
      <c r="V16" s="2"/>
      <c r="W16" s="2"/>
      <c r="X16" s="2"/>
    </row>
    <row r="17" spans="1:24" ht="12.75">
      <c r="A17" s="105">
        <v>14</v>
      </c>
      <c r="B17" s="80" t="s">
        <v>44</v>
      </c>
      <c r="C17" s="43" t="s">
        <v>316</v>
      </c>
      <c r="D17" s="111" t="s">
        <v>82</v>
      </c>
      <c r="E17" s="74">
        <f t="shared" si="0"/>
        <v>215</v>
      </c>
      <c r="F17" s="60">
        <v>50</v>
      </c>
      <c r="G17" s="28">
        <v>80</v>
      </c>
      <c r="H17" s="28"/>
      <c r="I17" s="28"/>
      <c r="J17" s="28"/>
      <c r="K17" s="28"/>
      <c r="L17" s="28">
        <v>36</v>
      </c>
      <c r="M17" s="28"/>
      <c r="N17" s="28"/>
      <c r="O17" s="28">
        <v>29</v>
      </c>
      <c r="P17" s="28"/>
      <c r="Q17" s="28"/>
      <c r="R17" s="28"/>
      <c r="S17" s="63">
        <v>20</v>
      </c>
      <c r="T17" s="22"/>
      <c r="U17" s="23"/>
      <c r="V17" s="2"/>
      <c r="W17" s="2"/>
      <c r="X17" s="2"/>
    </row>
    <row r="18" spans="1:24" ht="12.75">
      <c r="A18" s="105">
        <v>15</v>
      </c>
      <c r="B18" s="80" t="s">
        <v>5</v>
      </c>
      <c r="C18" s="43" t="s">
        <v>313</v>
      </c>
      <c r="D18" s="111" t="s">
        <v>126</v>
      </c>
      <c r="E18" s="74">
        <f t="shared" si="0"/>
        <v>200</v>
      </c>
      <c r="F18" s="60">
        <v>100</v>
      </c>
      <c r="G18" s="28">
        <v>100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63"/>
      <c r="T18" s="22"/>
      <c r="U18" s="23"/>
      <c r="V18" s="2"/>
      <c r="W18" s="2"/>
      <c r="X18" s="2"/>
    </row>
    <row r="19" spans="1:24" ht="12.75">
      <c r="A19" s="105">
        <v>16</v>
      </c>
      <c r="B19" s="125" t="s">
        <v>161</v>
      </c>
      <c r="C19" s="24" t="s">
        <v>335</v>
      </c>
      <c r="D19" s="109" t="s">
        <v>343</v>
      </c>
      <c r="E19" s="74">
        <f t="shared" si="0"/>
        <v>190</v>
      </c>
      <c r="F19" s="62"/>
      <c r="G19" s="28">
        <v>26</v>
      </c>
      <c r="H19" s="28">
        <v>32</v>
      </c>
      <c r="I19" s="28">
        <v>32</v>
      </c>
      <c r="J19" s="28"/>
      <c r="K19" s="28"/>
      <c r="L19" s="28">
        <v>100</v>
      </c>
      <c r="M19" s="28"/>
      <c r="N19" s="28"/>
      <c r="O19" s="28"/>
      <c r="P19" s="28"/>
      <c r="Q19" s="28"/>
      <c r="R19" s="28"/>
      <c r="S19" s="63"/>
      <c r="T19" s="22"/>
      <c r="U19" s="23"/>
      <c r="V19" s="2"/>
      <c r="W19" s="2"/>
      <c r="X19" s="2"/>
    </row>
    <row r="20" spans="1:24" ht="12.75">
      <c r="A20" s="105">
        <v>17</v>
      </c>
      <c r="B20" s="80" t="s">
        <v>328</v>
      </c>
      <c r="C20" s="43" t="s">
        <v>320</v>
      </c>
      <c r="D20" s="111" t="s">
        <v>130</v>
      </c>
      <c r="E20" s="74">
        <f t="shared" si="0"/>
        <v>188</v>
      </c>
      <c r="F20" s="60">
        <v>32</v>
      </c>
      <c r="G20" s="28">
        <v>16</v>
      </c>
      <c r="H20" s="28">
        <v>20</v>
      </c>
      <c r="I20" s="28">
        <v>3</v>
      </c>
      <c r="J20" s="28">
        <v>6</v>
      </c>
      <c r="K20" s="28">
        <v>20</v>
      </c>
      <c r="L20" s="28"/>
      <c r="M20" s="28">
        <v>26</v>
      </c>
      <c r="N20" s="28"/>
      <c r="O20" s="28">
        <v>20</v>
      </c>
      <c r="P20" s="28"/>
      <c r="Q20" s="28"/>
      <c r="R20" s="28">
        <v>45</v>
      </c>
      <c r="S20" s="63"/>
      <c r="T20" s="22"/>
      <c r="U20" s="23"/>
      <c r="V20" s="2"/>
      <c r="W20" s="2"/>
      <c r="X20" s="2"/>
    </row>
    <row r="21" spans="1:24" ht="12.75">
      <c r="A21" s="105">
        <v>18</v>
      </c>
      <c r="B21" s="125" t="s">
        <v>358</v>
      </c>
      <c r="C21" s="24" t="s">
        <v>160</v>
      </c>
      <c r="D21" s="109" t="s">
        <v>146</v>
      </c>
      <c r="E21" s="74">
        <f t="shared" si="0"/>
        <v>184</v>
      </c>
      <c r="F21" s="62"/>
      <c r="G21" s="28">
        <v>29</v>
      </c>
      <c r="H21" s="28">
        <v>50</v>
      </c>
      <c r="I21" s="28">
        <v>14</v>
      </c>
      <c r="J21" s="28">
        <v>9</v>
      </c>
      <c r="K21" s="28"/>
      <c r="L21" s="28">
        <v>13</v>
      </c>
      <c r="M21" s="28"/>
      <c r="N21" s="28">
        <v>9</v>
      </c>
      <c r="O21" s="28"/>
      <c r="P21" s="28">
        <v>18</v>
      </c>
      <c r="Q21" s="28">
        <v>26</v>
      </c>
      <c r="R21" s="28">
        <v>16</v>
      </c>
      <c r="S21" s="63"/>
      <c r="T21" s="22"/>
      <c r="U21" s="23"/>
      <c r="V21" s="2"/>
      <c r="W21" s="2"/>
      <c r="X21" s="2"/>
    </row>
    <row r="22" spans="1:24" ht="12.75">
      <c r="A22" s="105">
        <v>19</v>
      </c>
      <c r="B22" s="80" t="s">
        <v>342</v>
      </c>
      <c r="C22" s="43" t="s">
        <v>336</v>
      </c>
      <c r="D22" s="111" t="s">
        <v>140</v>
      </c>
      <c r="E22" s="74">
        <f t="shared" si="0"/>
        <v>182</v>
      </c>
      <c r="F22" s="60">
        <v>8</v>
      </c>
      <c r="G22" s="28">
        <v>15</v>
      </c>
      <c r="H22" s="28">
        <v>29</v>
      </c>
      <c r="I22" s="28">
        <v>60</v>
      </c>
      <c r="J22" s="28">
        <v>12</v>
      </c>
      <c r="K22" s="28"/>
      <c r="L22" s="28"/>
      <c r="M22" s="28"/>
      <c r="N22" s="28">
        <v>45</v>
      </c>
      <c r="O22" s="28">
        <v>13</v>
      </c>
      <c r="P22" s="28"/>
      <c r="Q22" s="28"/>
      <c r="R22" s="28"/>
      <c r="S22" s="63"/>
      <c r="T22" s="22"/>
      <c r="U22" s="23"/>
      <c r="V22" s="2"/>
      <c r="W22" s="2"/>
      <c r="X22" s="2"/>
    </row>
    <row r="23" spans="1:24" ht="12.75">
      <c r="A23" s="105">
        <v>20</v>
      </c>
      <c r="B23" s="80" t="s">
        <v>340</v>
      </c>
      <c r="C23" s="43" t="s">
        <v>339</v>
      </c>
      <c r="D23" s="111" t="s">
        <v>135</v>
      </c>
      <c r="E23" s="74">
        <f t="shared" si="0"/>
        <v>176</v>
      </c>
      <c r="F23" s="60">
        <v>15</v>
      </c>
      <c r="G23" s="28"/>
      <c r="H23" s="28">
        <v>40</v>
      </c>
      <c r="I23" s="28"/>
      <c r="J23" s="28">
        <v>45</v>
      </c>
      <c r="K23" s="28">
        <v>40</v>
      </c>
      <c r="L23" s="28"/>
      <c r="M23" s="28">
        <v>36</v>
      </c>
      <c r="N23" s="28"/>
      <c r="O23" s="28"/>
      <c r="P23" s="28"/>
      <c r="Q23" s="28"/>
      <c r="R23" s="28"/>
      <c r="S23" s="63"/>
      <c r="T23" s="22"/>
      <c r="U23" s="23"/>
      <c r="V23" s="2"/>
      <c r="W23" s="2"/>
      <c r="X23" s="2"/>
    </row>
    <row r="24" spans="1:24" ht="12.75">
      <c r="A24" s="105">
        <v>21</v>
      </c>
      <c r="B24" s="125" t="s">
        <v>166</v>
      </c>
      <c r="C24" s="24" t="s">
        <v>167</v>
      </c>
      <c r="D24" s="109" t="s">
        <v>138</v>
      </c>
      <c r="E24" s="74">
        <f t="shared" si="0"/>
        <v>175</v>
      </c>
      <c r="F24" s="62"/>
      <c r="G24" s="28">
        <v>11</v>
      </c>
      <c r="H24" s="28">
        <v>9</v>
      </c>
      <c r="I24" s="28">
        <v>10</v>
      </c>
      <c r="J24" s="28">
        <v>32</v>
      </c>
      <c r="K24" s="28">
        <v>3</v>
      </c>
      <c r="L24" s="28"/>
      <c r="M24" s="28">
        <v>14</v>
      </c>
      <c r="N24" s="28">
        <v>11</v>
      </c>
      <c r="O24" s="28">
        <v>26</v>
      </c>
      <c r="P24" s="28"/>
      <c r="Q24" s="28">
        <v>22</v>
      </c>
      <c r="R24" s="28">
        <v>26</v>
      </c>
      <c r="S24" s="63">
        <v>11</v>
      </c>
      <c r="T24" s="22"/>
      <c r="U24" s="23"/>
      <c r="V24" s="2"/>
      <c r="W24" s="2"/>
      <c r="X24" s="2"/>
    </row>
    <row r="25" spans="1:24" ht="12.75">
      <c r="A25" s="105">
        <v>21</v>
      </c>
      <c r="B25" s="125" t="s">
        <v>173</v>
      </c>
      <c r="C25" s="24" t="s">
        <v>18</v>
      </c>
      <c r="D25" s="109" t="s">
        <v>88</v>
      </c>
      <c r="E25" s="74">
        <f t="shared" si="0"/>
        <v>175</v>
      </c>
      <c r="F25" s="62"/>
      <c r="G25" s="28">
        <v>1</v>
      </c>
      <c r="H25" s="28"/>
      <c r="I25" s="28">
        <v>36</v>
      </c>
      <c r="J25" s="28">
        <v>3</v>
      </c>
      <c r="K25" s="28"/>
      <c r="L25" s="28">
        <v>20</v>
      </c>
      <c r="M25" s="28"/>
      <c r="N25" s="28">
        <v>50</v>
      </c>
      <c r="O25" s="28"/>
      <c r="P25" s="28">
        <v>36</v>
      </c>
      <c r="Q25" s="28">
        <v>16</v>
      </c>
      <c r="R25" s="28">
        <v>5</v>
      </c>
      <c r="S25" s="63">
        <v>8</v>
      </c>
      <c r="T25" s="22"/>
      <c r="U25" s="23"/>
      <c r="V25" s="2"/>
      <c r="W25" s="2"/>
      <c r="X25" s="2"/>
    </row>
    <row r="26" spans="1:24" ht="12.75">
      <c r="A26" s="105">
        <v>23</v>
      </c>
      <c r="B26" s="125" t="s">
        <v>378</v>
      </c>
      <c r="C26" s="24" t="s">
        <v>379</v>
      </c>
      <c r="D26" s="109" t="s">
        <v>377</v>
      </c>
      <c r="E26" s="74">
        <f t="shared" si="0"/>
        <v>162</v>
      </c>
      <c r="F26" s="62"/>
      <c r="G26" s="28"/>
      <c r="H26" s="28">
        <v>10</v>
      </c>
      <c r="I26" s="28"/>
      <c r="J26" s="28">
        <v>40</v>
      </c>
      <c r="K26" s="28">
        <v>80</v>
      </c>
      <c r="L26" s="28"/>
      <c r="M26" s="28">
        <v>32</v>
      </c>
      <c r="N26" s="28"/>
      <c r="O26" s="28"/>
      <c r="P26" s="28"/>
      <c r="Q26" s="28"/>
      <c r="R26" s="28"/>
      <c r="S26" s="63"/>
      <c r="T26" s="22"/>
      <c r="U26" s="23"/>
      <c r="V26" s="2"/>
      <c r="W26" s="2"/>
      <c r="X26" s="2"/>
    </row>
    <row r="27" spans="1:22" ht="12.75">
      <c r="A27" s="105">
        <v>24</v>
      </c>
      <c r="B27" s="125" t="s">
        <v>34</v>
      </c>
      <c r="C27" s="24" t="s">
        <v>38</v>
      </c>
      <c r="D27" s="109" t="s">
        <v>1285</v>
      </c>
      <c r="E27" s="74">
        <f t="shared" si="0"/>
        <v>158</v>
      </c>
      <c r="F27" s="60"/>
      <c r="G27" s="23"/>
      <c r="H27" s="23"/>
      <c r="I27" s="23"/>
      <c r="J27" s="28"/>
      <c r="K27" s="28"/>
      <c r="L27" s="28">
        <v>18</v>
      </c>
      <c r="M27" s="28"/>
      <c r="N27" s="28"/>
      <c r="O27" s="28"/>
      <c r="P27" s="28">
        <v>40</v>
      </c>
      <c r="Q27" s="28">
        <v>100</v>
      </c>
      <c r="R27" s="28"/>
      <c r="S27" s="63"/>
      <c r="T27" s="2"/>
      <c r="U27" s="75"/>
      <c r="V27" s="2"/>
    </row>
    <row r="28" spans="1:24" ht="12.75">
      <c r="A28" s="105">
        <v>25</v>
      </c>
      <c r="B28" s="80" t="s">
        <v>184</v>
      </c>
      <c r="C28" s="43" t="s">
        <v>185</v>
      </c>
      <c r="D28" s="111" t="s">
        <v>81</v>
      </c>
      <c r="E28" s="74">
        <f t="shared" si="0"/>
        <v>154</v>
      </c>
      <c r="F28" s="60">
        <v>9</v>
      </c>
      <c r="G28" s="28">
        <v>22</v>
      </c>
      <c r="H28" s="28"/>
      <c r="I28" s="28"/>
      <c r="J28" s="28">
        <v>36</v>
      </c>
      <c r="K28" s="28">
        <v>26</v>
      </c>
      <c r="L28" s="28"/>
      <c r="M28" s="28">
        <v>16</v>
      </c>
      <c r="N28" s="28"/>
      <c r="O28" s="28">
        <v>45</v>
      </c>
      <c r="P28" s="28"/>
      <c r="Q28" s="28"/>
      <c r="R28" s="28"/>
      <c r="S28" s="63"/>
      <c r="T28" s="22"/>
      <c r="U28" s="23"/>
      <c r="V28" s="2"/>
      <c r="W28" s="2"/>
      <c r="X28" s="2"/>
    </row>
    <row r="29" spans="1:24" ht="12.75">
      <c r="A29" s="105">
        <v>26</v>
      </c>
      <c r="B29" s="80" t="s">
        <v>352</v>
      </c>
      <c r="C29" s="43" t="s">
        <v>348</v>
      </c>
      <c r="D29" s="111" t="s">
        <v>142</v>
      </c>
      <c r="E29" s="74">
        <f t="shared" si="0"/>
        <v>147</v>
      </c>
      <c r="F29" s="60">
        <v>5</v>
      </c>
      <c r="G29" s="28"/>
      <c r="H29" s="28"/>
      <c r="I29" s="28">
        <v>45</v>
      </c>
      <c r="J29" s="28"/>
      <c r="K29" s="28">
        <v>5</v>
      </c>
      <c r="L29" s="28"/>
      <c r="M29" s="28"/>
      <c r="N29" s="28">
        <v>12</v>
      </c>
      <c r="O29" s="28"/>
      <c r="P29" s="28">
        <v>80</v>
      </c>
      <c r="Q29" s="28"/>
      <c r="R29" s="28"/>
      <c r="S29" s="63"/>
      <c r="T29" s="2"/>
      <c r="U29" s="75"/>
      <c r="V29" s="2"/>
      <c r="W29" s="2"/>
      <c r="X29" s="2"/>
    </row>
    <row r="30" spans="1:24" ht="12.75">
      <c r="A30" s="105">
        <v>27</v>
      </c>
      <c r="B30" s="80" t="s">
        <v>341</v>
      </c>
      <c r="C30" s="43" t="s">
        <v>17</v>
      </c>
      <c r="D30" s="111" t="s">
        <v>139</v>
      </c>
      <c r="E30" s="74">
        <f t="shared" si="0"/>
        <v>146</v>
      </c>
      <c r="F30" s="60">
        <v>10</v>
      </c>
      <c r="G30" s="28">
        <v>10</v>
      </c>
      <c r="H30" s="28"/>
      <c r="I30" s="28">
        <v>40</v>
      </c>
      <c r="J30" s="28">
        <v>20</v>
      </c>
      <c r="K30" s="28">
        <v>10</v>
      </c>
      <c r="L30" s="28">
        <v>3</v>
      </c>
      <c r="M30" s="28">
        <v>15</v>
      </c>
      <c r="N30" s="28">
        <v>36</v>
      </c>
      <c r="O30" s="28">
        <v>2</v>
      </c>
      <c r="P30" s="28"/>
      <c r="Q30" s="28"/>
      <c r="R30" s="28"/>
      <c r="S30" s="63"/>
      <c r="T30" s="22"/>
      <c r="U30" s="23"/>
      <c r="V30" s="2"/>
      <c r="W30" s="2"/>
      <c r="X30" s="2"/>
    </row>
    <row r="31" spans="1:24" ht="12.75">
      <c r="A31" s="105">
        <v>28</v>
      </c>
      <c r="B31" s="80" t="s">
        <v>326</v>
      </c>
      <c r="C31" s="43" t="s">
        <v>318</v>
      </c>
      <c r="D31" s="111" t="s">
        <v>344</v>
      </c>
      <c r="E31" s="74">
        <f t="shared" si="0"/>
        <v>144</v>
      </c>
      <c r="F31" s="60">
        <v>22</v>
      </c>
      <c r="G31" s="28">
        <v>50</v>
      </c>
      <c r="H31" s="28"/>
      <c r="I31" s="28"/>
      <c r="J31" s="28"/>
      <c r="K31" s="28"/>
      <c r="L31" s="28"/>
      <c r="M31" s="28"/>
      <c r="N31" s="28">
        <v>40</v>
      </c>
      <c r="O31" s="28"/>
      <c r="P31" s="28"/>
      <c r="Q31" s="28"/>
      <c r="R31" s="28"/>
      <c r="S31" s="63">
        <v>32</v>
      </c>
      <c r="T31" s="22"/>
      <c r="U31" s="23"/>
      <c r="V31" s="2"/>
      <c r="W31" s="2"/>
      <c r="X31" s="2"/>
    </row>
    <row r="32" spans="1:24" ht="12.75">
      <c r="A32" s="105">
        <v>29</v>
      </c>
      <c r="B32" s="80" t="s">
        <v>323</v>
      </c>
      <c r="C32" s="43" t="s">
        <v>322</v>
      </c>
      <c r="D32" s="111" t="s">
        <v>129</v>
      </c>
      <c r="E32" s="74">
        <f t="shared" si="0"/>
        <v>137</v>
      </c>
      <c r="F32" s="60">
        <v>40</v>
      </c>
      <c r="G32" s="28"/>
      <c r="H32" s="28">
        <v>26</v>
      </c>
      <c r="I32" s="28"/>
      <c r="J32" s="28">
        <v>18</v>
      </c>
      <c r="K32" s="28">
        <v>13</v>
      </c>
      <c r="L32" s="28"/>
      <c r="M32" s="28">
        <v>8</v>
      </c>
      <c r="N32" s="28"/>
      <c r="O32" s="28"/>
      <c r="P32" s="28"/>
      <c r="Q32" s="28"/>
      <c r="R32" s="28"/>
      <c r="S32" s="63">
        <v>32</v>
      </c>
      <c r="T32" s="2"/>
      <c r="U32" s="75"/>
      <c r="V32" s="2"/>
      <c r="W32" s="2"/>
      <c r="X32" s="2"/>
    </row>
    <row r="33" spans="1:24" ht="12.75">
      <c r="A33" s="105">
        <v>30</v>
      </c>
      <c r="B33" s="80" t="s">
        <v>333</v>
      </c>
      <c r="C33" s="43" t="s">
        <v>25</v>
      </c>
      <c r="D33" s="111" t="s">
        <v>133</v>
      </c>
      <c r="E33" s="74">
        <f t="shared" si="0"/>
        <v>134</v>
      </c>
      <c r="F33" s="60">
        <v>18</v>
      </c>
      <c r="G33" s="28">
        <v>9</v>
      </c>
      <c r="H33" s="28"/>
      <c r="I33" s="28"/>
      <c r="J33" s="28">
        <v>16</v>
      </c>
      <c r="K33" s="28">
        <v>16</v>
      </c>
      <c r="L33" s="28"/>
      <c r="M33" s="28">
        <v>13</v>
      </c>
      <c r="N33" s="28"/>
      <c r="O33" s="28">
        <v>36</v>
      </c>
      <c r="P33" s="28"/>
      <c r="Q33" s="28"/>
      <c r="R33" s="28"/>
      <c r="S33" s="63">
        <v>26</v>
      </c>
      <c r="T33" s="22"/>
      <c r="U33" s="23"/>
      <c r="V33" s="2"/>
      <c r="W33" s="2"/>
      <c r="X33" s="2"/>
    </row>
    <row r="34" spans="1:24" ht="12.75">
      <c r="A34" s="105">
        <v>31</v>
      </c>
      <c r="B34" s="80" t="s">
        <v>179</v>
      </c>
      <c r="C34" s="43" t="s">
        <v>180</v>
      </c>
      <c r="D34" s="111" t="s">
        <v>131</v>
      </c>
      <c r="E34" s="74">
        <f t="shared" si="0"/>
        <v>132</v>
      </c>
      <c r="F34" s="60">
        <v>24</v>
      </c>
      <c r="G34" s="28">
        <v>13</v>
      </c>
      <c r="H34" s="28"/>
      <c r="I34" s="28">
        <v>18</v>
      </c>
      <c r="J34" s="28"/>
      <c r="K34" s="28"/>
      <c r="L34" s="28">
        <v>45</v>
      </c>
      <c r="M34" s="75"/>
      <c r="N34" s="28">
        <v>32</v>
      </c>
      <c r="O34" s="28"/>
      <c r="P34" s="75"/>
      <c r="Q34" s="28"/>
      <c r="R34" s="28"/>
      <c r="S34" s="63"/>
      <c r="T34" s="22"/>
      <c r="U34" s="23"/>
      <c r="V34" s="2"/>
      <c r="W34" s="2"/>
      <c r="X34" s="2"/>
    </row>
    <row r="35" spans="1:24" ht="12.75">
      <c r="A35" s="105">
        <v>32</v>
      </c>
      <c r="B35" s="125" t="s">
        <v>163</v>
      </c>
      <c r="C35" s="24" t="s">
        <v>164</v>
      </c>
      <c r="D35" s="109" t="s">
        <v>156</v>
      </c>
      <c r="E35" s="74">
        <f t="shared" si="0"/>
        <v>122</v>
      </c>
      <c r="F35" s="62"/>
      <c r="G35" s="28">
        <v>18</v>
      </c>
      <c r="H35" s="28"/>
      <c r="I35" s="28"/>
      <c r="J35" s="28"/>
      <c r="K35" s="28"/>
      <c r="L35" s="28"/>
      <c r="M35" s="28">
        <v>4</v>
      </c>
      <c r="N35" s="28"/>
      <c r="O35" s="28"/>
      <c r="P35" s="28"/>
      <c r="Q35" s="28"/>
      <c r="R35" s="28"/>
      <c r="S35" s="63">
        <v>100</v>
      </c>
      <c r="T35" s="2"/>
      <c r="U35" s="75"/>
      <c r="V35" s="2"/>
      <c r="W35" s="2"/>
      <c r="X35" s="2"/>
    </row>
    <row r="36" spans="1:24" ht="12.75">
      <c r="A36" s="105">
        <v>33</v>
      </c>
      <c r="B36" s="125" t="s">
        <v>37</v>
      </c>
      <c r="C36" s="43" t="s">
        <v>988</v>
      </c>
      <c r="D36" s="111" t="s">
        <v>761</v>
      </c>
      <c r="E36" s="74">
        <f aca="true" t="shared" si="1" ref="E36:E57">SUM(F36:S36)</f>
        <v>120</v>
      </c>
      <c r="F36" s="80"/>
      <c r="G36" s="43"/>
      <c r="H36" s="43"/>
      <c r="I36" s="43"/>
      <c r="J36" s="75"/>
      <c r="K36" s="28"/>
      <c r="L36" s="28">
        <v>60</v>
      </c>
      <c r="M36" s="75"/>
      <c r="N36" s="28"/>
      <c r="O36" s="28"/>
      <c r="P36" s="28"/>
      <c r="Q36" s="75"/>
      <c r="R36" s="75"/>
      <c r="S36" s="63">
        <v>60</v>
      </c>
      <c r="T36" s="22"/>
      <c r="U36" s="23"/>
      <c r="V36" s="2"/>
      <c r="W36" s="2"/>
      <c r="X36" s="2"/>
    </row>
    <row r="37" spans="1:24" ht="12.75">
      <c r="A37" s="105">
        <v>34</v>
      </c>
      <c r="B37" s="125" t="s">
        <v>162</v>
      </c>
      <c r="C37" s="24" t="s">
        <v>39</v>
      </c>
      <c r="D37" s="109" t="s">
        <v>1135</v>
      </c>
      <c r="E37" s="74">
        <f t="shared" si="1"/>
        <v>114</v>
      </c>
      <c r="F37" s="62"/>
      <c r="G37" s="28">
        <v>20</v>
      </c>
      <c r="H37" s="28">
        <v>18</v>
      </c>
      <c r="I37" s="28"/>
      <c r="J37" s="28">
        <v>24</v>
      </c>
      <c r="K37" s="28">
        <v>7</v>
      </c>
      <c r="L37" s="28"/>
      <c r="M37" s="28">
        <v>7</v>
      </c>
      <c r="N37" s="28"/>
      <c r="O37" s="28">
        <v>18</v>
      </c>
      <c r="P37" s="28"/>
      <c r="Q37" s="28">
        <v>20</v>
      </c>
      <c r="R37" s="28"/>
      <c r="S37" s="63"/>
      <c r="T37" s="22"/>
      <c r="U37" s="23"/>
      <c r="V37" s="2"/>
      <c r="W37" s="2"/>
      <c r="X37" s="2"/>
    </row>
    <row r="38" spans="1:23" ht="12.75">
      <c r="A38" s="105">
        <v>35</v>
      </c>
      <c r="B38" s="125" t="s">
        <v>172</v>
      </c>
      <c r="C38" s="24" t="s">
        <v>357</v>
      </c>
      <c r="D38" s="109" t="s">
        <v>82</v>
      </c>
      <c r="E38" s="74">
        <f t="shared" si="1"/>
        <v>107</v>
      </c>
      <c r="F38" s="62"/>
      <c r="G38" s="28">
        <v>2</v>
      </c>
      <c r="H38" s="28"/>
      <c r="I38" s="28">
        <v>12</v>
      </c>
      <c r="J38" s="28"/>
      <c r="K38" s="28"/>
      <c r="L38" s="28">
        <v>26</v>
      </c>
      <c r="M38" s="28"/>
      <c r="N38" s="28">
        <v>22</v>
      </c>
      <c r="O38" s="28"/>
      <c r="P38" s="28">
        <v>45</v>
      </c>
      <c r="Q38" s="28"/>
      <c r="R38" s="28"/>
      <c r="S38" s="63"/>
      <c r="T38" s="2"/>
      <c r="U38" s="75"/>
      <c r="V38" s="2"/>
      <c r="W38" s="2"/>
    </row>
    <row r="39" spans="1:24" ht="12.75">
      <c r="A39" s="105">
        <v>36</v>
      </c>
      <c r="B39" s="125" t="s">
        <v>615</v>
      </c>
      <c r="C39" s="24" t="s">
        <v>25</v>
      </c>
      <c r="D39" s="109" t="s">
        <v>82</v>
      </c>
      <c r="E39" s="74">
        <f t="shared" si="1"/>
        <v>106</v>
      </c>
      <c r="F39" s="62"/>
      <c r="G39" s="28"/>
      <c r="H39" s="28"/>
      <c r="I39" s="28"/>
      <c r="J39" s="28"/>
      <c r="K39" s="28">
        <v>100</v>
      </c>
      <c r="L39" s="28"/>
      <c r="M39" s="28">
        <v>6</v>
      </c>
      <c r="N39" s="28"/>
      <c r="O39" s="28"/>
      <c r="P39" s="28"/>
      <c r="Q39" s="28"/>
      <c r="R39" s="28"/>
      <c r="S39" s="63"/>
      <c r="T39" s="2"/>
      <c r="U39" s="75"/>
      <c r="V39" s="2"/>
      <c r="W39" s="2"/>
      <c r="X39" s="2"/>
    </row>
    <row r="40" spans="1:22" ht="12.75">
      <c r="A40" s="105">
        <v>37</v>
      </c>
      <c r="B40" s="80" t="s">
        <v>332</v>
      </c>
      <c r="C40" s="43" t="s">
        <v>356</v>
      </c>
      <c r="D40" s="111" t="s">
        <v>84</v>
      </c>
      <c r="E40" s="74">
        <f t="shared" si="1"/>
        <v>97</v>
      </c>
      <c r="F40" s="60">
        <v>2</v>
      </c>
      <c r="G40" s="28"/>
      <c r="H40" s="28"/>
      <c r="I40" s="28"/>
      <c r="J40" s="28"/>
      <c r="K40" s="28"/>
      <c r="L40" s="28"/>
      <c r="M40" s="28"/>
      <c r="N40" s="28">
        <v>16</v>
      </c>
      <c r="O40" s="28">
        <v>14</v>
      </c>
      <c r="P40" s="28"/>
      <c r="Q40" s="28">
        <v>15</v>
      </c>
      <c r="R40" s="28">
        <v>50</v>
      </c>
      <c r="S40" s="63"/>
      <c r="T40" s="2"/>
      <c r="U40" s="2"/>
      <c r="V40" s="2"/>
    </row>
    <row r="41" spans="1:24" ht="12.75">
      <c r="A41" s="105">
        <v>38</v>
      </c>
      <c r="B41" s="80" t="s">
        <v>324</v>
      </c>
      <c r="C41" s="43" t="s">
        <v>321</v>
      </c>
      <c r="D41" s="111" t="s">
        <v>128</v>
      </c>
      <c r="E41" s="74">
        <f t="shared" si="1"/>
        <v>91</v>
      </c>
      <c r="F41" s="60">
        <v>45</v>
      </c>
      <c r="G41" s="28"/>
      <c r="H41" s="28"/>
      <c r="I41" s="28"/>
      <c r="J41" s="28"/>
      <c r="K41" s="28"/>
      <c r="L41" s="28"/>
      <c r="M41" s="28"/>
      <c r="N41" s="28"/>
      <c r="O41" s="28">
        <v>6</v>
      </c>
      <c r="P41" s="28"/>
      <c r="Q41" s="28">
        <v>40</v>
      </c>
      <c r="R41" s="28"/>
      <c r="S41" s="63"/>
      <c r="T41" s="2"/>
      <c r="U41" s="2"/>
      <c r="V41" s="2"/>
      <c r="W41" s="2"/>
      <c r="X41" s="2"/>
    </row>
    <row r="42" spans="1:23" ht="12.75">
      <c r="A42" s="105">
        <v>39</v>
      </c>
      <c r="B42" s="125" t="s">
        <v>536</v>
      </c>
      <c r="C42" s="75" t="s">
        <v>710</v>
      </c>
      <c r="D42" s="110" t="s">
        <v>1025</v>
      </c>
      <c r="E42" s="74">
        <f t="shared" si="1"/>
        <v>90</v>
      </c>
      <c r="F42" s="62"/>
      <c r="G42" s="28"/>
      <c r="H42" s="28"/>
      <c r="I42" s="28"/>
      <c r="J42" s="28"/>
      <c r="K42" s="28"/>
      <c r="L42" s="28"/>
      <c r="M42" s="28"/>
      <c r="N42" s="28">
        <v>18</v>
      </c>
      <c r="O42" s="28">
        <v>60</v>
      </c>
      <c r="P42" s="28"/>
      <c r="Q42" s="28"/>
      <c r="R42" s="28"/>
      <c r="S42" s="63">
        <v>12</v>
      </c>
      <c r="T42" s="2"/>
      <c r="U42" s="2"/>
      <c r="V42" s="2"/>
      <c r="W42" s="2"/>
    </row>
    <row r="43" spans="1:23" ht="12.75">
      <c r="A43" s="105">
        <v>40</v>
      </c>
      <c r="B43" s="125" t="s">
        <v>935</v>
      </c>
      <c r="C43" s="75" t="s">
        <v>936</v>
      </c>
      <c r="D43" s="110" t="s">
        <v>91</v>
      </c>
      <c r="E43" s="74">
        <f t="shared" si="1"/>
        <v>87</v>
      </c>
      <c r="F43" s="62"/>
      <c r="G43" s="28"/>
      <c r="H43" s="28"/>
      <c r="I43" s="28"/>
      <c r="J43" s="28">
        <v>2</v>
      </c>
      <c r="K43" s="28"/>
      <c r="L43" s="28"/>
      <c r="M43" s="28"/>
      <c r="N43" s="28">
        <v>15</v>
      </c>
      <c r="O43" s="28">
        <v>3</v>
      </c>
      <c r="P43" s="28">
        <v>32</v>
      </c>
      <c r="Q43" s="28">
        <v>29</v>
      </c>
      <c r="R43" s="28">
        <v>1</v>
      </c>
      <c r="S43" s="63">
        <v>5</v>
      </c>
      <c r="T43" s="2"/>
      <c r="U43" s="2"/>
      <c r="V43" s="2"/>
      <c r="W43" s="2"/>
    </row>
    <row r="44" spans="1:24" ht="12.75">
      <c r="A44" s="105">
        <v>41</v>
      </c>
      <c r="B44" s="125" t="s">
        <v>350</v>
      </c>
      <c r="C44" s="75" t="s">
        <v>766</v>
      </c>
      <c r="D44" s="110" t="s">
        <v>91</v>
      </c>
      <c r="E44" s="74">
        <f t="shared" si="1"/>
        <v>73</v>
      </c>
      <c r="F44" s="62"/>
      <c r="G44" s="28"/>
      <c r="H44" s="28"/>
      <c r="I44" s="28">
        <v>20</v>
      </c>
      <c r="J44" s="28"/>
      <c r="K44" s="28"/>
      <c r="L44" s="28">
        <v>8</v>
      </c>
      <c r="M44" s="28"/>
      <c r="N44" s="28"/>
      <c r="O44" s="28"/>
      <c r="P44" s="28">
        <v>13</v>
      </c>
      <c r="Q44" s="28">
        <v>32</v>
      </c>
      <c r="R44" s="28"/>
      <c r="S44" s="63"/>
      <c r="T44" s="2"/>
      <c r="U44" s="2"/>
      <c r="V44" s="2"/>
      <c r="W44" s="2"/>
      <c r="X44" s="2"/>
    </row>
    <row r="45" spans="1:22" ht="12.75">
      <c r="A45" s="105">
        <v>42</v>
      </c>
      <c r="B45" s="125" t="s">
        <v>207</v>
      </c>
      <c r="C45" s="24" t="s">
        <v>208</v>
      </c>
      <c r="D45" s="109" t="s">
        <v>155</v>
      </c>
      <c r="E45" s="74">
        <f t="shared" si="1"/>
        <v>70</v>
      </c>
      <c r="F45" s="62"/>
      <c r="G45" s="28"/>
      <c r="H45" s="28"/>
      <c r="I45" s="28">
        <v>26</v>
      </c>
      <c r="J45" s="28"/>
      <c r="K45" s="28"/>
      <c r="L45" s="28">
        <v>10</v>
      </c>
      <c r="M45" s="28"/>
      <c r="N45" s="28">
        <v>10</v>
      </c>
      <c r="O45" s="28"/>
      <c r="P45" s="28">
        <v>15</v>
      </c>
      <c r="Q45" s="28">
        <v>9</v>
      </c>
      <c r="R45" s="28"/>
      <c r="S45" s="63"/>
      <c r="T45" s="2"/>
      <c r="U45" s="2"/>
      <c r="V45" s="2"/>
    </row>
    <row r="46" spans="1:23" ht="12.75">
      <c r="A46" s="105">
        <v>43</v>
      </c>
      <c r="B46" s="125" t="s">
        <v>715</v>
      </c>
      <c r="C46" s="24" t="s">
        <v>31</v>
      </c>
      <c r="D46" s="109" t="s">
        <v>449</v>
      </c>
      <c r="E46" s="74">
        <f t="shared" si="1"/>
        <v>69</v>
      </c>
      <c r="F46" s="80"/>
      <c r="G46" s="43"/>
      <c r="H46" s="43"/>
      <c r="I46" s="43"/>
      <c r="J46" s="75"/>
      <c r="K46" s="75"/>
      <c r="L46" s="28"/>
      <c r="M46" s="28"/>
      <c r="N46" s="28">
        <v>29</v>
      </c>
      <c r="O46" s="28">
        <v>40</v>
      </c>
      <c r="P46" s="75"/>
      <c r="Q46" s="75"/>
      <c r="R46" s="75"/>
      <c r="S46" s="63"/>
      <c r="T46" s="2"/>
      <c r="U46" s="2"/>
      <c r="V46" s="2"/>
      <c r="W46" s="2"/>
    </row>
    <row r="47" spans="1:22" ht="12.75">
      <c r="A47" s="105">
        <v>44</v>
      </c>
      <c r="B47" s="125" t="s">
        <v>12</v>
      </c>
      <c r="C47" s="24" t="s">
        <v>193</v>
      </c>
      <c r="D47" s="109" t="s">
        <v>148</v>
      </c>
      <c r="E47" s="74">
        <f t="shared" si="1"/>
        <v>68</v>
      </c>
      <c r="F47" s="80"/>
      <c r="G47" s="43"/>
      <c r="H47" s="43"/>
      <c r="I47" s="43"/>
      <c r="J47" s="75"/>
      <c r="K47" s="75"/>
      <c r="L47" s="28"/>
      <c r="M47" s="28"/>
      <c r="N47" s="28">
        <v>8</v>
      </c>
      <c r="O47" s="28"/>
      <c r="P47" s="28">
        <v>60</v>
      </c>
      <c r="Q47" s="75"/>
      <c r="R47" s="75"/>
      <c r="S47" s="63"/>
      <c r="T47" s="2"/>
      <c r="U47" s="2"/>
      <c r="V47" s="2"/>
    </row>
    <row r="48" spans="1:23" ht="12.75">
      <c r="A48" s="105">
        <v>45</v>
      </c>
      <c r="B48" s="125" t="s">
        <v>767</v>
      </c>
      <c r="C48" s="24" t="s">
        <v>768</v>
      </c>
      <c r="D48" s="109" t="s">
        <v>769</v>
      </c>
      <c r="E48" s="74">
        <f t="shared" si="1"/>
        <v>66</v>
      </c>
      <c r="F48" s="62"/>
      <c r="G48" s="28"/>
      <c r="H48" s="28"/>
      <c r="I48" s="28">
        <v>13</v>
      </c>
      <c r="J48" s="28"/>
      <c r="K48" s="28"/>
      <c r="L48" s="28">
        <v>29</v>
      </c>
      <c r="M48" s="75"/>
      <c r="N48" s="28"/>
      <c r="O48" s="28"/>
      <c r="P48" s="28">
        <v>24</v>
      </c>
      <c r="Q48" s="75"/>
      <c r="R48" s="75"/>
      <c r="S48" s="63"/>
      <c r="T48" s="2"/>
      <c r="U48" s="2"/>
      <c r="V48" s="2"/>
      <c r="W48" s="2"/>
    </row>
    <row r="49" spans="1:23" ht="12.75">
      <c r="A49" s="105">
        <v>46</v>
      </c>
      <c r="B49" s="81" t="s">
        <v>21</v>
      </c>
      <c r="C49" s="75" t="s">
        <v>1034</v>
      </c>
      <c r="D49" s="110" t="s">
        <v>81</v>
      </c>
      <c r="E49" s="74">
        <f t="shared" si="1"/>
        <v>63</v>
      </c>
      <c r="F49" s="62"/>
      <c r="G49" s="28"/>
      <c r="H49" s="28"/>
      <c r="I49" s="28"/>
      <c r="J49" s="28"/>
      <c r="K49" s="28"/>
      <c r="L49" s="28"/>
      <c r="M49" s="28"/>
      <c r="N49" s="28"/>
      <c r="O49" s="28">
        <v>8</v>
      </c>
      <c r="P49" s="28">
        <v>4</v>
      </c>
      <c r="Q49" s="28">
        <v>45</v>
      </c>
      <c r="R49" s="28">
        <v>6</v>
      </c>
      <c r="S49" s="63"/>
      <c r="T49" s="2"/>
      <c r="U49" s="2"/>
      <c r="V49" s="2"/>
      <c r="W49" s="2"/>
    </row>
    <row r="50" spans="1:24" ht="12.75">
      <c r="A50" s="105">
        <v>47</v>
      </c>
      <c r="B50" s="125" t="s">
        <v>380</v>
      </c>
      <c r="C50" s="24" t="s">
        <v>381</v>
      </c>
      <c r="D50" s="109" t="s">
        <v>146</v>
      </c>
      <c r="E50" s="74">
        <f t="shared" si="1"/>
        <v>62</v>
      </c>
      <c r="F50" s="62"/>
      <c r="G50" s="28"/>
      <c r="H50" s="28">
        <v>8</v>
      </c>
      <c r="I50" s="28"/>
      <c r="J50" s="28">
        <v>14</v>
      </c>
      <c r="K50" s="28"/>
      <c r="L50" s="28"/>
      <c r="M50" s="28"/>
      <c r="N50" s="28"/>
      <c r="O50" s="28"/>
      <c r="P50" s="28"/>
      <c r="Q50" s="28"/>
      <c r="R50" s="28">
        <v>40</v>
      </c>
      <c r="S50" s="63"/>
      <c r="T50" s="2"/>
      <c r="U50" s="2"/>
      <c r="V50" s="2"/>
      <c r="W50" s="2"/>
      <c r="X50" s="2"/>
    </row>
    <row r="51" spans="1:23" ht="12.75">
      <c r="A51" s="105">
        <v>48</v>
      </c>
      <c r="B51" s="125" t="s">
        <v>932</v>
      </c>
      <c r="C51" s="24" t="s">
        <v>933</v>
      </c>
      <c r="D51" s="109" t="s">
        <v>409</v>
      </c>
      <c r="E51" s="74">
        <f t="shared" si="1"/>
        <v>61</v>
      </c>
      <c r="F51" s="62"/>
      <c r="G51" s="28"/>
      <c r="H51" s="28"/>
      <c r="I51" s="28"/>
      <c r="J51" s="28">
        <v>15</v>
      </c>
      <c r="K51" s="28"/>
      <c r="L51" s="28"/>
      <c r="M51" s="28"/>
      <c r="N51" s="28"/>
      <c r="O51" s="28">
        <v>16</v>
      </c>
      <c r="P51" s="28"/>
      <c r="Q51" s="28">
        <v>10</v>
      </c>
      <c r="R51" s="28">
        <v>20</v>
      </c>
      <c r="S51" s="63"/>
      <c r="T51" s="2"/>
      <c r="U51" s="2"/>
      <c r="V51" s="2"/>
      <c r="W51" s="2"/>
    </row>
    <row r="52" spans="1:24" ht="12.75">
      <c r="A52" s="105">
        <v>49</v>
      </c>
      <c r="B52" s="125" t="s">
        <v>194</v>
      </c>
      <c r="C52" s="24" t="s">
        <v>195</v>
      </c>
      <c r="D52" s="109" t="s">
        <v>149</v>
      </c>
      <c r="E52" s="74">
        <f t="shared" si="1"/>
        <v>59</v>
      </c>
      <c r="F52" s="62"/>
      <c r="G52" s="28"/>
      <c r="H52" s="28">
        <v>5</v>
      </c>
      <c r="I52" s="28"/>
      <c r="J52" s="28"/>
      <c r="K52" s="28">
        <v>4</v>
      </c>
      <c r="L52" s="28"/>
      <c r="M52" s="28">
        <v>12</v>
      </c>
      <c r="N52" s="28"/>
      <c r="O52" s="28">
        <v>9</v>
      </c>
      <c r="P52" s="28"/>
      <c r="Q52" s="28"/>
      <c r="R52" s="28">
        <v>29</v>
      </c>
      <c r="S52" s="63"/>
      <c r="T52" s="2"/>
      <c r="U52" s="2"/>
      <c r="V52" s="2"/>
      <c r="W52" s="2"/>
      <c r="X52" s="2"/>
    </row>
    <row r="53" spans="1:22" ht="12.75">
      <c r="A53" s="105">
        <v>49</v>
      </c>
      <c r="B53" s="125" t="s">
        <v>371</v>
      </c>
      <c r="C53" s="24" t="s">
        <v>372</v>
      </c>
      <c r="D53" s="109" t="s">
        <v>373</v>
      </c>
      <c r="E53" s="74">
        <f t="shared" si="1"/>
        <v>59</v>
      </c>
      <c r="F53" s="62"/>
      <c r="G53" s="28"/>
      <c r="H53" s="28">
        <v>24</v>
      </c>
      <c r="I53" s="28"/>
      <c r="J53" s="28">
        <v>10</v>
      </c>
      <c r="K53" s="28"/>
      <c r="L53" s="28"/>
      <c r="M53" s="28">
        <v>1</v>
      </c>
      <c r="N53" s="28"/>
      <c r="O53" s="28">
        <v>24</v>
      </c>
      <c r="P53" s="28"/>
      <c r="Q53" s="28"/>
      <c r="R53" s="28"/>
      <c r="S53" s="63"/>
      <c r="T53" s="2"/>
      <c r="U53" s="2"/>
      <c r="V53" s="2"/>
    </row>
    <row r="54" spans="1:23" ht="12.75">
      <c r="A54" s="105">
        <v>51</v>
      </c>
      <c r="B54" s="125" t="s">
        <v>20</v>
      </c>
      <c r="C54" s="24" t="s">
        <v>376</v>
      </c>
      <c r="D54" s="109" t="s">
        <v>377</v>
      </c>
      <c r="E54" s="74">
        <f t="shared" si="1"/>
        <v>55</v>
      </c>
      <c r="F54" s="62"/>
      <c r="G54" s="28"/>
      <c r="H54" s="28">
        <v>11</v>
      </c>
      <c r="I54" s="28"/>
      <c r="J54" s="28"/>
      <c r="K54" s="28"/>
      <c r="L54" s="28">
        <v>6</v>
      </c>
      <c r="M54" s="75"/>
      <c r="N54" s="28"/>
      <c r="O54" s="28"/>
      <c r="P54" s="28">
        <v>20</v>
      </c>
      <c r="Q54" s="75"/>
      <c r="R54" s="28">
        <v>18</v>
      </c>
      <c r="S54" s="63"/>
      <c r="T54" s="2"/>
      <c r="U54" s="2"/>
      <c r="V54" s="2"/>
      <c r="W54" s="2"/>
    </row>
    <row r="55" spans="1:24" ht="12.75">
      <c r="A55" s="105">
        <v>52</v>
      </c>
      <c r="B55" s="125" t="s">
        <v>32</v>
      </c>
      <c r="C55" s="24" t="s">
        <v>165</v>
      </c>
      <c r="D55" s="109" t="s">
        <v>97</v>
      </c>
      <c r="E55" s="74">
        <f t="shared" si="1"/>
        <v>54</v>
      </c>
      <c r="F55" s="62"/>
      <c r="G55" s="28">
        <v>12</v>
      </c>
      <c r="H55" s="28"/>
      <c r="I55" s="28">
        <v>16</v>
      </c>
      <c r="J55" s="28"/>
      <c r="K55" s="28"/>
      <c r="L55" s="28">
        <v>4</v>
      </c>
      <c r="M55" s="28"/>
      <c r="N55" s="28"/>
      <c r="O55" s="28"/>
      <c r="P55" s="28">
        <v>22</v>
      </c>
      <c r="Q55" s="28"/>
      <c r="R55" s="28"/>
      <c r="S55" s="63"/>
      <c r="T55" s="2"/>
      <c r="U55" s="2"/>
      <c r="V55" s="2"/>
      <c r="W55" s="2"/>
      <c r="X55" s="2"/>
    </row>
    <row r="56" spans="1:24" ht="12.75">
      <c r="A56" s="105">
        <v>52</v>
      </c>
      <c r="B56" s="81" t="s">
        <v>983</v>
      </c>
      <c r="C56" s="75" t="s">
        <v>984</v>
      </c>
      <c r="D56" s="110" t="s">
        <v>985</v>
      </c>
      <c r="E56" s="74">
        <f t="shared" si="1"/>
        <v>54</v>
      </c>
      <c r="F56" s="62"/>
      <c r="G56" s="28"/>
      <c r="H56" s="28"/>
      <c r="I56" s="28"/>
      <c r="J56" s="28"/>
      <c r="K56" s="28">
        <v>45</v>
      </c>
      <c r="L56" s="28"/>
      <c r="M56" s="28">
        <v>9</v>
      </c>
      <c r="N56" s="28"/>
      <c r="O56" s="28"/>
      <c r="P56" s="28"/>
      <c r="Q56" s="28"/>
      <c r="R56" s="28"/>
      <c r="S56" s="63"/>
      <c r="T56" s="2"/>
      <c r="U56" s="2"/>
      <c r="V56" s="2"/>
      <c r="W56" s="2"/>
      <c r="X56" s="2"/>
    </row>
    <row r="57" spans="1:23" ht="12.75">
      <c r="A57" s="105">
        <v>52</v>
      </c>
      <c r="B57" s="125" t="s">
        <v>382</v>
      </c>
      <c r="C57" s="24" t="s">
        <v>383</v>
      </c>
      <c r="D57" s="109" t="s">
        <v>384</v>
      </c>
      <c r="E57" s="74">
        <f t="shared" si="1"/>
        <v>54</v>
      </c>
      <c r="F57" s="62"/>
      <c r="G57" s="28"/>
      <c r="H57" s="28">
        <v>7</v>
      </c>
      <c r="I57" s="28">
        <v>7</v>
      </c>
      <c r="J57" s="28"/>
      <c r="K57" s="28"/>
      <c r="L57" s="28">
        <v>40</v>
      </c>
      <c r="M57" s="28"/>
      <c r="N57" s="28"/>
      <c r="O57" s="28"/>
      <c r="P57" s="28"/>
      <c r="Q57" s="28"/>
      <c r="R57" s="28"/>
      <c r="S57" s="63"/>
      <c r="T57" s="2"/>
      <c r="U57" s="2"/>
      <c r="V57" s="2"/>
      <c r="W57" s="2"/>
    </row>
    <row r="58" spans="1:24" ht="12.75">
      <c r="A58" s="105">
        <v>55</v>
      </c>
      <c r="B58" s="125" t="s">
        <v>930</v>
      </c>
      <c r="C58" s="43" t="s">
        <v>931</v>
      </c>
      <c r="D58" s="111" t="s">
        <v>130</v>
      </c>
      <c r="E58" s="74">
        <f aca="true" t="shared" si="2" ref="E58:E89">SUM(F58:S58)</f>
        <v>53</v>
      </c>
      <c r="F58" s="80"/>
      <c r="G58" s="43"/>
      <c r="H58" s="43"/>
      <c r="I58" s="43"/>
      <c r="J58" s="28">
        <v>29</v>
      </c>
      <c r="K58" s="28">
        <v>24</v>
      </c>
      <c r="L58" s="28"/>
      <c r="M58" s="28"/>
      <c r="N58" s="28"/>
      <c r="O58" s="28"/>
      <c r="P58" s="28"/>
      <c r="Q58" s="28"/>
      <c r="R58" s="28"/>
      <c r="S58" s="63"/>
      <c r="T58" s="2"/>
      <c r="U58" s="2"/>
      <c r="V58" s="2"/>
      <c r="W58" s="2"/>
      <c r="X58" s="2"/>
    </row>
    <row r="59" spans="1:23" ht="12.75">
      <c r="A59" s="105">
        <v>55</v>
      </c>
      <c r="B59" s="125" t="s">
        <v>170</v>
      </c>
      <c r="C59" s="75" t="s">
        <v>171</v>
      </c>
      <c r="D59" s="110" t="s">
        <v>97</v>
      </c>
      <c r="E59" s="74">
        <f t="shared" si="2"/>
        <v>53</v>
      </c>
      <c r="F59" s="62">
        <v>3</v>
      </c>
      <c r="G59" s="28">
        <v>5</v>
      </c>
      <c r="H59" s="28"/>
      <c r="I59" s="28">
        <v>4</v>
      </c>
      <c r="J59" s="28"/>
      <c r="K59" s="28"/>
      <c r="L59" s="28"/>
      <c r="M59" s="28"/>
      <c r="N59" s="28">
        <v>26</v>
      </c>
      <c r="O59" s="28"/>
      <c r="P59" s="28">
        <v>9</v>
      </c>
      <c r="Q59" s="28">
        <v>3</v>
      </c>
      <c r="R59" s="28">
        <v>3</v>
      </c>
      <c r="S59" s="63"/>
      <c r="T59" s="2"/>
      <c r="U59" s="2"/>
      <c r="V59" s="2"/>
      <c r="W59" s="2"/>
    </row>
    <row r="60" spans="1:23" ht="12.75">
      <c r="A60" s="105">
        <v>57</v>
      </c>
      <c r="B60" s="125" t="s">
        <v>764</v>
      </c>
      <c r="C60" s="24" t="s">
        <v>765</v>
      </c>
      <c r="D60" s="109" t="s">
        <v>416</v>
      </c>
      <c r="E60" s="74">
        <f t="shared" si="2"/>
        <v>52</v>
      </c>
      <c r="F60" s="62"/>
      <c r="G60" s="28"/>
      <c r="H60" s="28"/>
      <c r="I60" s="28">
        <v>22</v>
      </c>
      <c r="J60" s="28"/>
      <c r="K60" s="28"/>
      <c r="L60" s="28">
        <v>15</v>
      </c>
      <c r="M60" s="28"/>
      <c r="N60" s="28"/>
      <c r="O60" s="28"/>
      <c r="P60" s="28">
        <v>10</v>
      </c>
      <c r="Q60" s="28">
        <v>5</v>
      </c>
      <c r="R60" s="28"/>
      <c r="S60" s="63"/>
      <c r="T60" s="2"/>
      <c r="U60" s="2"/>
      <c r="V60" s="2"/>
      <c r="W60" s="2"/>
    </row>
    <row r="61" spans="1:24" ht="12.75">
      <c r="A61" s="105">
        <v>58</v>
      </c>
      <c r="B61" s="125" t="s">
        <v>871</v>
      </c>
      <c r="C61" s="75" t="s">
        <v>16</v>
      </c>
      <c r="D61" s="110" t="s">
        <v>411</v>
      </c>
      <c r="E61" s="74">
        <f t="shared" si="2"/>
        <v>50</v>
      </c>
      <c r="F61" s="62"/>
      <c r="G61" s="28"/>
      <c r="H61" s="28"/>
      <c r="I61" s="28"/>
      <c r="J61" s="28"/>
      <c r="K61" s="28">
        <v>50</v>
      </c>
      <c r="L61" s="28"/>
      <c r="M61" s="28"/>
      <c r="N61" s="28"/>
      <c r="O61" s="28"/>
      <c r="P61" s="28"/>
      <c r="Q61" s="28"/>
      <c r="R61" s="28"/>
      <c r="S61" s="63"/>
      <c r="T61" s="2"/>
      <c r="U61" s="2"/>
      <c r="V61" s="2"/>
      <c r="W61" s="2"/>
      <c r="X61" s="2"/>
    </row>
    <row r="62" spans="1:24" ht="12.75">
      <c r="A62" s="105">
        <v>58</v>
      </c>
      <c r="B62" s="125" t="s">
        <v>770</v>
      </c>
      <c r="C62" s="43" t="s">
        <v>898</v>
      </c>
      <c r="D62" s="111" t="s">
        <v>828</v>
      </c>
      <c r="E62" s="74">
        <f t="shared" si="2"/>
        <v>50</v>
      </c>
      <c r="F62" s="80"/>
      <c r="G62" s="43"/>
      <c r="H62" s="43"/>
      <c r="I62" s="23"/>
      <c r="J62" s="75"/>
      <c r="K62" s="28"/>
      <c r="L62" s="28"/>
      <c r="M62" s="28"/>
      <c r="N62" s="28"/>
      <c r="O62" s="28"/>
      <c r="P62" s="28">
        <v>50</v>
      </c>
      <c r="Q62" s="28"/>
      <c r="R62" s="28"/>
      <c r="S62" s="63"/>
      <c r="T62" s="2"/>
      <c r="U62" s="2"/>
      <c r="V62" s="2"/>
      <c r="W62" s="2"/>
      <c r="X62" s="2"/>
    </row>
    <row r="63" spans="1:23" ht="12.75">
      <c r="A63" s="105">
        <v>58</v>
      </c>
      <c r="B63" s="125" t="s">
        <v>375</v>
      </c>
      <c r="C63" s="24" t="s">
        <v>318</v>
      </c>
      <c r="D63" s="109" t="s">
        <v>395</v>
      </c>
      <c r="E63" s="74">
        <f t="shared" si="2"/>
        <v>50</v>
      </c>
      <c r="F63" s="62"/>
      <c r="G63" s="28"/>
      <c r="H63" s="28">
        <v>12</v>
      </c>
      <c r="I63" s="28"/>
      <c r="J63" s="28">
        <v>5</v>
      </c>
      <c r="K63" s="28">
        <v>8</v>
      </c>
      <c r="L63" s="28"/>
      <c r="M63" s="28">
        <v>10</v>
      </c>
      <c r="N63" s="28"/>
      <c r="O63" s="28">
        <v>15</v>
      </c>
      <c r="P63" s="28"/>
      <c r="Q63" s="28"/>
      <c r="R63" s="28"/>
      <c r="S63" s="63"/>
      <c r="T63" s="2"/>
      <c r="U63" s="2"/>
      <c r="V63" s="2"/>
      <c r="W63" s="2"/>
    </row>
    <row r="64" spans="1:22" ht="12.75">
      <c r="A64" s="105">
        <v>61</v>
      </c>
      <c r="B64" s="125" t="s">
        <v>11</v>
      </c>
      <c r="C64" s="24" t="s">
        <v>989</v>
      </c>
      <c r="D64" s="109" t="s">
        <v>1135</v>
      </c>
      <c r="E64" s="74">
        <f t="shared" si="2"/>
        <v>49</v>
      </c>
      <c r="F64" s="62"/>
      <c r="G64" s="28"/>
      <c r="H64" s="28"/>
      <c r="I64" s="28"/>
      <c r="J64" s="28"/>
      <c r="K64" s="28"/>
      <c r="L64" s="28">
        <v>24</v>
      </c>
      <c r="M64" s="28"/>
      <c r="N64" s="28">
        <v>13</v>
      </c>
      <c r="O64" s="28">
        <v>4</v>
      </c>
      <c r="P64" s="28"/>
      <c r="Q64" s="28">
        <v>8</v>
      </c>
      <c r="R64" s="28"/>
      <c r="S64" s="63"/>
      <c r="T64" s="2"/>
      <c r="U64" s="2"/>
      <c r="V64" s="2"/>
    </row>
    <row r="65" spans="1:22" ht="12.75">
      <c r="A65" s="105">
        <v>62</v>
      </c>
      <c r="B65" s="125" t="s">
        <v>934</v>
      </c>
      <c r="C65" s="43" t="s">
        <v>623</v>
      </c>
      <c r="D65" s="111" t="s">
        <v>409</v>
      </c>
      <c r="E65" s="74">
        <f t="shared" si="2"/>
        <v>47</v>
      </c>
      <c r="F65" s="80"/>
      <c r="G65" s="43"/>
      <c r="H65" s="43"/>
      <c r="I65" s="43"/>
      <c r="J65" s="28">
        <v>11</v>
      </c>
      <c r="K65" s="28"/>
      <c r="L65" s="28"/>
      <c r="M65" s="75"/>
      <c r="N65" s="28"/>
      <c r="O65" s="28"/>
      <c r="P65" s="28"/>
      <c r="Q65" s="28">
        <v>12</v>
      </c>
      <c r="R65" s="28">
        <v>24</v>
      </c>
      <c r="S65" s="63"/>
      <c r="T65" s="2"/>
      <c r="U65" s="2"/>
      <c r="V65" s="2"/>
    </row>
    <row r="66" spans="1:23" ht="12.75">
      <c r="A66" s="105">
        <v>63</v>
      </c>
      <c r="B66" s="125" t="s">
        <v>937</v>
      </c>
      <c r="C66" s="75" t="s">
        <v>938</v>
      </c>
      <c r="D66" s="110" t="s">
        <v>409</v>
      </c>
      <c r="E66" s="74">
        <f t="shared" si="2"/>
        <v>45</v>
      </c>
      <c r="F66" s="62"/>
      <c r="G66" s="28"/>
      <c r="H66" s="28"/>
      <c r="I66" s="28"/>
      <c r="J66" s="28">
        <v>2</v>
      </c>
      <c r="K66" s="28">
        <v>11</v>
      </c>
      <c r="L66" s="28"/>
      <c r="M66" s="28"/>
      <c r="N66" s="28"/>
      <c r="O66" s="28"/>
      <c r="P66" s="28"/>
      <c r="Q66" s="28"/>
      <c r="R66" s="28">
        <v>32</v>
      </c>
      <c r="S66" s="63"/>
      <c r="T66" s="2"/>
      <c r="U66" s="2"/>
      <c r="V66" s="2"/>
      <c r="W66" s="2"/>
    </row>
    <row r="67" spans="1:23" ht="12.75">
      <c r="A67" s="105">
        <v>64</v>
      </c>
      <c r="B67" s="125" t="s">
        <v>682</v>
      </c>
      <c r="C67" s="24" t="s">
        <v>762</v>
      </c>
      <c r="D67" s="109" t="s">
        <v>763</v>
      </c>
      <c r="E67" s="74">
        <f t="shared" si="2"/>
        <v>41</v>
      </c>
      <c r="F67" s="62"/>
      <c r="G67" s="28"/>
      <c r="H67" s="28"/>
      <c r="I67" s="28">
        <v>24</v>
      </c>
      <c r="J67" s="28"/>
      <c r="K67" s="28"/>
      <c r="L67" s="28">
        <v>7</v>
      </c>
      <c r="M67" s="28"/>
      <c r="N67" s="28">
        <v>2</v>
      </c>
      <c r="O67" s="28"/>
      <c r="P67" s="28">
        <v>8</v>
      </c>
      <c r="Q67" s="28"/>
      <c r="R67" s="28"/>
      <c r="S67" s="63"/>
      <c r="T67" s="2"/>
      <c r="U67" s="2"/>
      <c r="V67" s="2"/>
      <c r="W67" s="2"/>
    </row>
    <row r="68" spans="1:23" ht="12.75">
      <c r="A68" s="105">
        <v>65</v>
      </c>
      <c r="B68" s="125" t="s">
        <v>1014</v>
      </c>
      <c r="C68" s="24" t="s">
        <v>29</v>
      </c>
      <c r="D68" s="109" t="s">
        <v>457</v>
      </c>
      <c r="E68" s="74">
        <f t="shared" si="2"/>
        <v>40</v>
      </c>
      <c r="F68" s="62"/>
      <c r="G68" s="28"/>
      <c r="H68" s="28"/>
      <c r="I68" s="28"/>
      <c r="J68" s="28"/>
      <c r="K68" s="28"/>
      <c r="L68" s="28"/>
      <c r="M68" s="28">
        <v>40</v>
      </c>
      <c r="N68" s="28"/>
      <c r="O68" s="28"/>
      <c r="P68" s="28"/>
      <c r="Q68" s="28"/>
      <c r="R68" s="28"/>
      <c r="S68" s="63"/>
      <c r="T68" s="2"/>
      <c r="U68" s="2"/>
      <c r="V68" s="2"/>
      <c r="W68" s="2"/>
    </row>
    <row r="69" spans="1:22" ht="12.75">
      <c r="A69" s="105">
        <v>66</v>
      </c>
      <c r="B69" s="125" t="s">
        <v>51</v>
      </c>
      <c r="C69" s="24" t="s">
        <v>189</v>
      </c>
      <c r="D69" s="109" t="s">
        <v>86</v>
      </c>
      <c r="E69" s="74">
        <f t="shared" si="2"/>
        <v>32</v>
      </c>
      <c r="F69" s="62"/>
      <c r="G69" s="28"/>
      <c r="H69" s="28">
        <v>4</v>
      </c>
      <c r="I69" s="28"/>
      <c r="J69" s="28"/>
      <c r="K69" s="28"/>
      <c r="L69" s="28"/>
      <c r="M69" s="28">
        <v>11</v>
      </c>
      <c r="N69" s="28"/>
      <c r="O69" s="28"/>
      <c r="P69" s="28"/>
      <c r="Q69" s="28">
        <v>14</v>
      </c>
      <c r="R69" s="28"/>
      <c r="S69" s="63">
        <v>3</v>
      </c>
      <c r="T69" s="2"/>
      <c r="U69" s="2"/>
      <c r="V69" s="2"/>
    </row>
    <row r="70" spans="1:24" ht="12.75">
      <c r="A70" s="105">
        <v>67</v>
      </c>
      <c r="B70" s="125" t="s">
        <v>770</v>
      </c>
      <c r="C70" s="43" t="s">
        <v>771</v>
      </c>
      <c r="D70" s="111" t="s">
        <v>138</v>
      </c>
      <c r="E70" s="74">
        <f t="shared" si="2"/>
        <v>31</v>
      </c>
      <c r="F70" s="80"/>
      <c r="G70" s="43"/>
      <c r="H70" s="43"/>
      <c r="I70" s="23">
        <v>11</v>
      </c>
      <c r="J70" s="75"/>
      <c r="K70" s="28"/>
      <c r="L70" s="28"/>
      <c r="M70" s="28"/>
      <c r="N70" s="28">
        <v>20</v>
      </c>
      <c r="O70" s="28"/>
      <c r="P70" s="28"/>
      <c r="Q70" s="28"/>
      <c r="R70" s="28"/>
      <c r="S70" s="63"/>
      <c r="T70" s="2"/>
      <c r="U70" s="2"/>
      <c r="V70" s="2"/>
      <c r="W70" s="2"/>
      <c r="X70" s="2"/>
    </row>
    <row r="71" spans="1:23" ht="12.75">
      <c r="A71" s="105">
        <v>67</v>
      </c>
      <c r="B71" s="125" t="s">
        <v>301</v>
      </c>
      <c r="C71" s="43" t="s">
        <v>614</v>
      </c>
      <c r="D71" s="111" t="s">
        <v>136</v>
      </c>
      <c r="E71" s="74">
        <f t="shared" si="2"/>
        <v>31</v>
      </c>
      <c r="F71" s="80"/>
      <c r="G71" s="43"/>
      <c r="H71" s="23"/>
      <c r="I71" s="43"/>
      <c r="J71" s="75"/>
      <c r="K71" s="28"/>
      <c r="L71" s="28"/>
      <c r="M71" s="75"/>
      <c r="N71" s="28"/>
      <c r="O71" s="28"/>
      <c r="P71" s="28"/>
      <c r="Q71" s="28">
        <v>18</v>
      </c>
      <c r="R71" s="28">
        <v>11</v>
      </c>
      <c r="S71" s="63">
        <v>2</v>
      </c>
      <c r="T71" s="2"/>
      <c r="U71" s="2"/>
      <c r="V71" s="2"/>
      <c r="W71" s="2"/>
    </row>
    <row r="72" spans="1:22" ht="12.75">
      <c r="A72" s="105">
        <v>69</v>
      </c>
      <c r="B72" s="125" t="s">
        <v>990</v>
      </c>
      <c r="C72" s="75" t="s">
        <v>991</v>
      </c>
      <c r="D72" s="110" t="s">
        <v>130</v>
      </c>
      <c r="E72" s="74">
        <f t="shared" si="2"/>
        <v>30</v>
      </c>
      <c r="F72" s="62"/>
      <c r="G72" s="28"/>
      <c r="H72" s="28"/>
      <c r="I72" s="28"/>
      <c r="J72" s="28"/>
      <c r="K72" s="28"/>
      <c r="L72" s="28">
        <v>14</v>
      </c>
      <c r="M72" s="28"/>
      <c r="N72" s="28"/>
      <c r="O72" s="28"/>
      <c r="P72" s="28">
        <v>16</v>
      </c>
      <c r="Q72" s="28"/>
      <c r="R72" s="28"/>
      <c r="S72" s="63"/>
      <c r="T72" s="2"/>
      <c r="U72" s="2"/>
      <c r="V72" s="2"/>
    </row>
    <row r="73" spans="1:22" ht="12.75">
      <c r="A73" s="105">
        <v>70</v>
      </c>
      <c r="B73" s="80" t="s">
        <v>332</v>
      </c>
      <c r="C73" s="43" t="s">
        <v>331</v>
      </c>
      <c r="D73" s="111" t="s">
        <v>130</v>
      </c>
      <c r="E73" s="74">
        <f t="shared" si="2"/>
        <v>29</v>
      </c>
      <c r="F73" s="60">
        <v>29</v>
      </c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63"/>
      <c r="T73" s="2"/>
      <c r="U73" s="2"/>
      <c r="V73" s="2"/>
    </row>
    <row r="74" spans="1:24" ht="12.75">
      <c r="A74" s="105">
        <v>70</v>
      </c>
      <c r="B74" s="125" t="s">
        <v>908</v>
      </c>
      <c r="C74" s="24" t="s">
        <v>909</v>
      </c>
      <c r="D74" s="109" t="s">
        <v>910</v>
      </c>
      <c r="E74" s="74">
        <f t="shared" si="2"/>
        <v>29</v>
      </c>
      <c r="F74" s="80"/>
      <c r="G74" s="43"/>
      <c r="H74" s="43"/>
      <c r="I74" s="43"/>
      <c r="J74" s="75"/>
      <c r="K74" s="75"/>
      <c r="L74" s="28"/>
      <c r="M74" s="28"/>
      <c r="N74" s="28"/>
      <c r="O74" s="28"/>
      <c r="P74" s="28">
        <v>29</v>
      </c>
      <c r="Q74" s="75"/>
      <c r="R74" s="75"/>
      <c r="S74" s="63"/>
      <c r="T74" s="2"/>
      <c r="U74" s="2"/>
      <c r="V74" s="2"/>
      <c r="W74" s="2"/>
      <c r="X74" s="2"/>
    </row>
    <row r="75" spans="1:23" ht="12.75">
      <c r="A75" s="105">
        <v>72</v>
      </c>
      <c r="B75" s="125" t="s">
        <v>7</v>
      </c>
      <c r="C75" s="24" t="s">
        <v>16</v>
      </c>
      <c r="D75" s="109" t="s">
        <v>1221</v>
      </c>
      <c r="E75" s="74">
        <f t="shared" si="2"/>
        <v>26</v>
      </c>
      <c r="F75" s="62"/>
      <c r="G75" s="28"/>
      <c r="H75" s="28"/>
      <c r="I75" s="28"/>
      <c r="J75" s="28"/>
      <c r="K75" s="28"/>
      <c r="L75" s="28"/>
      <c r="M75" s="28"/>
      <c r="N75" s="28"/>
      <c r="O75" s="28"/>
      <c r="P75" s="28">
        <v>2</v>
      </c>
      <c r="Q75" s="28">
        <v>24</v>
      </c>
      <c r="R75" s="28"/>
      <c r="S75" s="63"/>
      <c r="T75" s="2"/>
      <c r="U75" s="2"/>
      <c r="V75" s="2"/>
      <c r="W75" s="2"/>
    </row>
    <row r="76" spans="1:22" ht="12.75">
      <c r="A76" s="105">
        <v>73</v>
      </c>
      <c r="B76" s="125" t="s">
        <v>385</v>
      </c>
      <c r="C76" s="43" t="s">
        <v>386</v>
      </c>
      <c r="D76" s="111" t="s">
        <v>387</v>
      </c>
      <c r="E76" s="74">
        <f t="shared" si="2"/>
        <v>24</v>
      </c>
      <c r="F76" s="80"/>
      <c r="G76" s="43"/>
      <c r="H76" s="23">
        <v>6</v>
      </c>
      <c r="I76" s="43"/>
      <c r="J76" s="75"/>
      <c r="K76" s="28"/>
      <c r="L76" s="28"/>
      <c r="M76" s="75"/>
      <c r="N76" s="28"/>
      <c r="O76" s="28"/>
      <c r="P76" s="28"/>
      <c r="Q76" s="75"/>
      <c r="R76" s="75"/>
      <c r="S76" s="63">
        <v>18</v>
      </c>
      <c r="T76" s="2"/>
      <c r="U76" s="2"/>
      <c r="V76" s="2"/>
    </row>
    <row r="77" spans="1:22" ht="12.75">
      <c r="A77" s="105">
        <v>73</v>
      </c>
      <c r="B77" s="125" t="s">
        <v>1288</v>
      </c>
      <c r="C77" s="24" t="s">
        <v>1289</v>
      </c>
      <c r="D77" s="109" t="s">
        <v>411</v>
      </c>
      <c r="E77" s="74">
        <f t="shared" si="2"/>
        <v>24</v>
      </c>
      <c r="F77" s="62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63">
        <v>24</v>
      </c>
      <c r="T77" s="2"/>
      <c r="U77" s="2"/>
      <c r="V77" s="2"/>
    </row>
    <row r="78" spans="1:22" ht="12.75">
      <c r="A78" s="105">
        <v>75</v>
      </c>
      <c r="B78" s="125" t="s">
        <v>168</v>
      </c>
      <c r="C78" s="75" t="s">
        <v>29</v>
      </c>
      <c r="D78" s="110" t="s">
        <v>138</v>
      </c>
      <c r="E78" s="74">
        <f t="shared" si="2"/>
        <v>23</v>
      </c>
      <c r="F78" s="62"/>
      <c r="G78" s="28">
        <v>8</v>
      </c>
      <c r="H78" s="28">
        <v>15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63"/>
      <c r="T78" s="2"/>
      <c r="U78" s="2"/>
      <c r="V78" s="2"/>
    </row>
    <row r="79" spans="1:22" ht="12.75">
      <c r="A79" s="105">
        <v>76</v>
      </c>
      <c r="B79" s="80" t="s">
        <v>183</v>
      </c>
      <c r="C79" s="43" t="s">
        <v>23</v>
      </c>
      <c r="D79" s="111" t="s">
        <v>136</v>
      </c>
      <c r="E79" s="74">
        <f t="shared" si="2"/>
        <v>21</v>
      </c>
      <c r="F79" s="60">
        <v>14</v>
      </c>
      <c r="G79" s="28"/>
      <c r="H79" s="28"/>
      <c r="I79" s="28"/>
      <c r="J79" s="28">
        <v>7</v>
      </c>
      <c r="K79" s="28"/>
      <c r="L79" s="28"/>
      <c r="M79" s="28"/>
      <c r="N79" s="28"/>
      <c r="O79" s="28"/>
      <c r="P79" s="28"/>
      <c r="Q79" s="28"/>
      <c r="R79" s="28"/>
      <c r="S79" s="63"/>
      <c r="T79" s="2"/>
      <c r="U79" s="2"/>
      <c r="V79" s="2"/>
    </row>
    <row r="80" spans="1:22" ht="12.75">
      <c r="A80" s="105">
        <v>77</v>
      </c>
      <c r="B80" s="125" t="s">
        <v>310</v>
      </c>
      <c r="C80" s="43" t="s">
        <v>737</v>
      </c>
      <c r="D80" s="111" t="s">
        <v>456</v>
      </c>
      <c r="E80" s="74">
        <f t="shared" si="2"/>
        <v>20</v>
      </c>
      <c r="F80" s="80"/>
      <c r="G80" s="43"/>
      <c r="H80" s="43"/>
      <c r="I80" s="43"/>
      <c r="J80" s="75"/>
      <c r="K80" s="28">
        <v>12</v>
      </c>
      <c r="L80" s="28"/>
      <c r="M80" s="28">
        <v>3</v>
      </c>
      <c r="N80" s="28"/>
      <c r="O80" s="28">
        <v>5</v>
      </c>
      <c r="P80" s="28"/>
      <c r="Q80" s="28"/>
      <c r="R80" s="28"/>
      <c r="S80" s="63"/>
      <c r="T80" s="2"/>
      <c r="U80" s="2"/>
      <c r="V80" s="2"/>
    </row>
    <row r="81" spans="1:22" ht="12.75">
      <c r="A81" s="105">
        <v>77</v>
      </c>
      <c r="B81" s="125" t="s">
        <v>49</v>
      </c>
      <c r="C81" s="24" t="s">
        <v>169</v>
      </c>
      <c r="D81" s="109" t="s">
        <v>145</v>
      </c>
      <c r="E81" s="74">
        <f t="shared" si="2"/>
        <v>20</v>
      </c>
      <c r="F81" s="62"/>
      <c r="G81" s="28">
        <v>7</v>
      </c>
      <c r="H81" s="28"/>
      <c r="I81" s="28"/>
      <c r="J81" s="28"/>
      <c r="K81" s="28"/>
      <c r="L81" s="28"/>
      <c r="M81" s="28"/>
      <c r="N81" s="28"/>
      <c r="O81" s="28"/>
      <c r="P81" s="28"/>
      <c r="Q81" s="28">
        <v>13</v>
      </c>
      <c r="R81" s="28"/>
      <c r="S81" s="63"/>
      <c r="T81" s="2"/>
      <c r="U81" s="2"/>
      <c r="V81" s="2"/>
    </row>
    <row r="82" spans="1:22" ht="12.75">
      <c r="A82" s="105">
        <v>77</v>
      </c>
      <c r="B82" s="80" t="s">
        <v>306</v>
      </c>
      <c r="C82" s="43" t="s">
        <v>338</v>
      </c>
      <c r="D82" s="111" t="s">
        <v>132</v>
      </c>
      <c r="E82" s="74">
        <f t="shared" si="2"/>
        <v>20</v>
      </c>
      <c r="F82" s="60">
        <v>20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63"/>
      <c r="T82" s="2"/>
      <c r="U82" s="2"/>
      <c r="V82" s="2"/>
    </row>
    <row r="83" spans="1:22" ht="12.75">
      <c r="A83" s="105">
        <v>80</v>
      </c>
      <c r="B83" s="80" t="s">
        <v>353</v>
      </c>
      <c r="C83" s="43" t="s">
        <v>18</v>
      </c>
      <c r="D83" s="111" t="s">
        <v>100</v>
      </c>
      <c r="E83" s="74">
        <f t="shared" si="2"/>
        <v>18</v>
      </c>
      <c r="F83" s="60">
        <v>4</v>
      </c>
      <c r="G83" s="28"/>
      <c r="H83" s="28">
        <v>14</v>
      </c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63"/>
      <c r="T83" s="2"/>
      <c r="U83" s="2"/>
      <c r="V83" s="2"/>
    </row>
    <row r="84" spans="1:22" ht="12.75">
      <c r="A84" s="105">
        <v>80</v>
      </c>
      <c r="B84" s="80" t="s">
        <v>7</v>
      </c>
      <c r="C84" s="43" t="s">
        <v>346</v>
      </c>
      <c r="D84" s="111" t="s">
        <v>1287</v>
      </c>
      <c r="E84" s="74">
        <f t="shared" si="2"/>
        <v>18</v>
      </c>
      <c r="F84" s="60">
        <v>11</v>
      </c>
      <c r="G84" s="28"/>
      <c r="H84" s="28"/>
      <c r="I84" s="28"/>
      <c r="J84" s="28"/>
      <c r="K84" s="28"/>
      <c r="L84" s="28"/>
      <c r="M84" s="28"/>
      <c r="N84" s="28"/>
      <c r="O84" s="28">
        <v>7</v>
      </c>
      <c r="P84" s="28"/>
      <c r="Q84" s="28"/>
      <c r="R84" s="28"/>
      <c r="S84" s="63"/>
      <c r="T84" s="2"/>
      <c r="U84" s="2"/>
      <c r="V84" s="2"/>
    </row>
    <row r="85" spans="1:22" ht="12.75">
      <c r="A85" s="105">
        <v>80</v>
      </c>
      <c r="B85" s="125" t="s">
        <v>1015</v>
      </c>
      <c r="C85" s="24" t="s">
        <v>29</v>
      </c>
      <c r="D85" s="109" t="s">
        <v>761</v>
      </c>
      <c r="E85" s="74">
        <f t="shared" si="2"/>
        <v>18</v>
      </c>
      <c r="F85" s="62"/>
      <c r="G85" s="28"/>
      <c r="H85" s="28"/>
      <c r="I85" s="28"/>
      <c r="J85" s="28"/>
      <c r="K85" s="28"/>
      <c r="L85" s="28"/>
      <c r="M85" s="28">
        <v>2</v>
      </c>
      <c r="N85" s="28"/>
      <c r="O85" s="28">
        <v>1</v>
      </c>
      <c r="P85" s="28"/>
      <c r="Q85" s="28"/>
      <c r="R85" s="28"/>
      <c r="S85" s="63">
        <v>15</v>
      </c>
      <c r="T85" s="2"/>
      <c r="U85" s="2"/>
      <c r="V85" s="2"/>
    </row>
    <row r="86" spans="1:22" ht="12.75">
      <c r="A86" s="105">
        <v>80</v>
      </c>
      <c r="B86" s="125" t="s">
        <v>825</v>
      </c>
      <c r="C86" s="75" t="s">
        <v>826</v>
      </c>
      <c r="D86" s="110" t="s">
        <v>377</v>
      </c>
      <c r="E86" s="74">
        <f t="shared" si="2"/>
        <v>18</v>
      </c>
      <c r="F86" s="62"/>
      <c r="G86" s="28"/>
      <c r="H86" s="28"/>
      <c r="I86" s="28"/>
      <c r="J86" s="28"/>
      <c r="K86" s="28"/>
      <c r="L86" s="28">
        <v>12</v>
      </c>
      <c r="M86" s="28">
        <v>5</v>
      </c>
      <c r="N86" s="28"/>
      <c r="O86" s="28"/>
      <c r="P86" s="28">
        <v>1</v>
      </c>
      <c r="Q86" s="28"/>
      <c r="R86" s="28"/>
      <c r="S86" s="63"/>
      <c r="T86" s="2"/>
      <c r="U86" s="2"/>
      <c r="V86" s="2"/>
    </row>
    <row r="87" spans="1:24" ht="12.75">
      <c r="A87" s="105">
        <v>84</v>
      </c>
      <c r="B87" s="80" t="s">
        <v>290</v>
      </c>
      <c r="C87" s="43" t="s">
        <v>347</v>
      </c>
      <c r="D87" s="111" t="s">
        <v>137</v>
      </c>
      <c r="E87" s="74">
        <f t="shared" si="2"/>
        <v>17</v>
      </c>
      <c r="F87" s="60">
        <v>7</v>
      </c>
      <c r="G87" s="28"/>
      <c r="H87" s="28"/>
      <c r="I87" s="28"/>
      <c r="J87" s="28">
        <v>4</v>
      </c>
      <c r="K87" s="28">
        <v>6</v>
      </c>
      <c r="L87" s="28"/>
      <c r="M87" s="28"/>
      <c r="N87" s="28"/>
      <c r="O87" s="28"/>
      <c r="P87" s="28"/>
      <c r="Q87" s="28"/>
      <c r="R87" s="28"/>
      <c r="S87" s="63"/>
      <c r="T87" s="22"/>
      <c r="U87" s="40"/>
      <c r="V87" s="2"/>
      <c r="W87" s="2"/>
      <c r="X87" s="2"/>
    </row>
    <row r="88" spans="1:22" ht="12.75">
      <c r="A88" s="105">
        <v>85</v>
      </c>
      <c r="B88" s="125" t="s">
        <v>36</v>
      </c>
      <c r="C88" s="24" t="s">
        <v>374</v>
      </c>
      <c r="D88" s="109" t="s">
        <v>213</v>
      </c>
      <c r="E88" s="74">
        <f t="shared" si="2"/>
        <v>16</v>
      </c>
      <c r="F88" s="62"/>
      <c r="G88" s="28"/>
      <c r="H88" s="28">
        <v>16</v>
      </c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63"/>
      <c r="T88" s="2"/>
      <c r="U88" s="2"/>
      <c r="V88" s="2"/>
    </row>
    <row r="89" spans="1:22" ht="12.75">
      <c r="A89" s="105">
        <v>85</v>
      </c>
      <c r="B89" s="125" t="s">
        <v>555</v>
      </c>
      <c r="C89" s="24" t="s">
        <v>717</v>
      </c>
      <c r="D89" s="109" t="s">
        <v>424</v>
      </c>
      <c r="E89" s="74">
        <f t="shared" si="2"/>
        <v>16</v>
      </c>
      <c r="F89" s="80"/>
      <c r="G89" s="43"/>
      <c r="H89" s="43"/>
      <c r="I89" s="43"/>
      <c r="J89" s="75"/>
      <c r="K89" s="75"/>
      <c r="L89" s="28"/>
      <c r="M89" s="28"/>
      <c r="N89" s="28">
        <v>5</v>
      </c>
      <c r="O89" s="28"/>
      <c r="P89" s="28">
        <v>11</v>
      </c>
      <c r="Q89" s="75"/>
      <c r="R89" s="75"/>
      <c r="S89" s="63"/>
      <c r="T89" s="2"/>
      <c r="U89" s="2"/>
      <c r="V89" s="2"/>
    </row>
    <row r="90" spans="1:24" ht="12.75">
      <c r="A90" s="105">
        <v>87</v>
      </c>
      <c r="B90" s="80" t="s">
        <v>943</v>
      </c>
      <c r="C90" s="43" t="s">
        <v>1222</v>
      </c>
      <c r="D90" s="111" t="s">
        <v>979</v>
      </c>
      <c r="E90" s="74">
        <f aca="true" t="shared" si="3" ref="E90:E121">SUM(F90:S90)</f>
        <v>15</v>
      </c>
      <c r="F90" s="60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>
        <v>2</v>
      </c>
      <c r="R90" s="28">
        <v>13</v>
      </c>
      <c r="S90" s="63"/>
      <c r="T90" s="22"/>
      <c r="U90" s="40"/>
      <c r="V90" s="2"/>
      <c r="W90" s="2"/>
      <c r="X90" s="2"/>
    </row>
    <row r="91" spans="1:22" ht="12.75">
      <c r="A91" s="105">
        <v>88</v>
      </c>
      <c r="B91" s="125" t="s">
        <v>35</v>
      </c>
      <c r="C91" s="43" t="s">
        <v>186</v>
      </c>
      <c r="D91" s="111" t="s">
        <v>1026</v>
      </c>
      <c r="E91" s="74">
        <f t="shared" si="3"/>
        <v>14</v>
      </c>
      <c r="F91" s="80"/>
      <c r="G91" s="43"/>
      <c r="H91" s="43"/>
      <c r="I91" s="43"/>
      <c r="J91" s="75"/>
      <c r="K91" s="75"/>
      <c r="L91" s="28"/>
      <c r="M91" s="75"/>
      <c r="N91" s="28">
        <v>14</v>
      </c>
      <c r="O91" s="28"/>
      <c r="P91" s="75"/>
      <c r="Q91" s="28"/>
      <c r="R91" s="28"/>
      <c r="S91" s="63"/>
      <c r="T91" s="2"/>
      <c r="U91" s="2"/>
      <c r="V91" s="2"/>
    </row>
    <row r="92" spans="1:22" ht="12.75">
      <c r="A92" s="105">
        <v>88</v>
      </c>
      <c r="B92" s="80" t="s">
        <v>1223</v>
      </c>
      <c r="C92" s="43" t="s">
        <v>16</v>
      </c>
      <c r="D92" s="111" t="s">
        <v>1224</v>
      </c>
      <c r="E92" s="74">
        <f t="shared" si="3"/>
        <v>14</v>
      </c>
      <c r="F92" s="60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>
        <v>14</v>
      </c>
      <c r="S92" s="63"/>
      <c r="T92" s="2"/>
      <c r="U92" s="2"/>
      <c r="V92" s="2"/>
    </row>
    <row r="93" spans="1:22" ht="12.75">
      <c r="A93" s="105">
        <v>88</v>
      </c>
      <c r="B93" s="125" t="s">
        <v>992</v>
      </c>
      <c r="C93" s="24" t="s">
        <v>19</v>
      </c>
      <c r="D93" s="109" t="s">
        <v>82</v>
      </c>
      <c r="E93" s="74">
        <f t="shared" si="3"/>
        <v>14</v>
      </c>
      <c r="F93" s="62"/>
      <c r="G93" s="28"/>
      <c r="H93" s="28"/>
      <c r="I93" s="28"/>
      <c r="J93" s="28"/>
      <c r="K93" s="28"/>
      <c r="L93" s="28">
        <v>9</v>
      </c>
      <c r="M93" s="28"/>
      <c r="N93" s="28"/>
      <c r="O93" s="28"/>
      <c r="P93" s="28">
        <v>5</v>
      </c>
      <c r="Q93" s="28"/>
      <c r="R93" s="28"/>
      <c r="S93" s="63"/>
      <c r="T93" s="2"/>
      <c r="U93" s="2"/>
      <c r="V93" s="2"/>
    </row>
    <row r="94" spans="1:22" ht="12.75">
      <c r="A94" s="105">
        <v>91</v>
      </c>
      <c r="B94" s="125" t="s">
        <v>204</v>
      </c>
      <c r="C94" s="24" t="s">
        <v>16</v>
      </c>
      <c r="D94" s="109" t="s">
        <v>101</v>
      </c>
      <c r="E94" s="74">
        <f t="shared" si="3"/>
        <v>13</v>
      </c>
      <c r="F94" s="62"/>
      <c r="G94" s="28"/>
      <c r="H94" s="28"/>
      <c r="I94" s="28">
        <v>9</v>
      </c>
      <c r="J94" s="28"/>
      <c r="K94" s="28"/>
      <c r="L94" s="28"/>
      <c r="M94" s="28"/>
      <c r="N94" s="28">
        <v>4</v>
      </c>
      <c r="O94" s="28"/>
      <c r="P94" s="28"/>
      <c r="Q94" s="28"/>
      <c r="R94" s="28"/>
      <c r="S94" s="63"/>
      <c r="T94" s="2"/>
      <c r="U94" s="2"/>
      <c r="V94" s="2"/>
    </row>
    <row r="95" spans="1:22" ht="12.75">
      <c r="A95" s="105">
        <v>91</v>
      </c>
      <c r="B95" s="125" t="s">
        <v>1014</v>
      </c>
      <c r="C95" s="24" t="s">
        <v>725</v>
      </c>
      <c r="D95" s="109" t="s">
        <v>457</v>
      </c>
      <c r="E95" s="74">
        <f t="shared" si="3"/>
        <v>13</v>
      </c>
      <c r="F95" s="81"/>
      <c r="G95" s="75"/>
      <c r="H95" s="75"/>
      <c r="I95" s="75"/>
      <c r="J95" s="75"/>
      <c r="K95" s="75"/>
      <c r="L95" s="28"/>
      <c r="M95" s="28"/>
      <c r="N95" s="28"/>
      <c r="O95" s="28"/>
      <c r="P95" s="75"/>
      <c r="Q95" s="75"/>
      <c r="R95" s="75"/>
      <c r="S95" s="63">
        <v>13</v>
      </c>
      <c r="T95" s="2"/>
      <c r="U95" s="2"/>
      <c r="V95" s="2"/>
    </row>
    <row r="96" spans="1:23" ht="12.75">
      <c r="A96" s="105">
        <v>93</v>
      </c>
      <c r="B96" s="125" t="s">
        <v>332</v>
      </c>
      <c r="C96" s="24" t="s">
        <v>318</v>
      </c>
      <c r="D96" s="109" t="s">
        <v>1191</v>
      </c>
      <c r="E96" s="74">
        <f t="shared" si="3"/>
        <v>12</v>
      </c>
      <c r="F96" s="62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>
        <v>12</v>
      </c>
      <c r="S96" s="63"/>
      <c r="T96" s="2"/>
      <c r="U96" s="2"/>
      <c r="V96" s="2"/>
      <c r="W96" s="2"/>
    </row>
    <row r="97" spans="1:22" ht="12.75">
      <c r="A97" s="105">
        <v>93</v>
      </c>
      <c r="B97" s="125" t="s">
        <v>388</v>
      </c>
      <c r="C97" s="24" t="s">
        <v>389</v>
      </c>
      <c r="D97" s="109" t="s">
        <v>139</v>
      </c>
      <c r="E97" s="74">
        <f t="shared" si="3"/>
        <v>12</v>
      </c>
      <c r="F97" s="62"/>
      <c r="G97" s="28"/>
      <c r="H97" s="28">
        <v>3</v>
      </c>
      <c r="I97" s="28"/>
      <c r="J97" s="28"/>
      <c r="K97" s="28">
        <v>9</v>
      </c>
      <c r="L97" s="28"/>
      <c r="M97" s="28"/>
      <c r="N97" s="28"/>
      <c r="O97" s="28"/>
      <c r="P97" s="28"/>
      <c r="Q97" s="28"/>
      <c r="R97" s="28"/>
      <c r="S97" s="63"/>
      <c r="T97" s="2"/>
      <c r="U97" s="2"/>
      <c r="V97" s="2"/>
    </row>
    <row r="98" spans="1:24" ht="12.75">
      <c r="A98" s="105">
        <v>93</v>
      </c>
      <c r="B98" s="125" t="s">
        <v>939</v>
      </c>
      <c r="C98" s="24" t="s">
        <v>631</v>
      </c>
      <c r="D98" s="109" t="s">
        <v>419</v>
      </c>
      <c r="E98" s="74">
        <f t="shared" si="3"/>
        <v>12</v>
      </c>
      <c r="F98" s="62"/>
      <c r="G98" s="28"/>
      <c r="H98" s="28"/>
      <c r="I98" s="28"/>
      <c r="J98" s="28"/>
      <c r="K98" s="28"/>
      <c r="L98" s="28"/>
      <c r="M98" s="28"/>
      <c r="N98" s="28"/>
      <c r="O98" s="28">
        <v>12</v>
      </c>
      <c r="P98" s="28"/>
      <c r="Q98" s="28"/>
      <c r="R98" s="28"/>
      <c r="S98" s="63"/>
      <c r="T98" s="2"/>
      <c r="U98" s="2"/>
      <c r="V98" s="2"/>
      <c r="W98" s="2"/>
      <c r="X98" s="2"/>
    </row>
    <row r="99" spans="1:22" ht="12.75">
      <c r="A99" s="105">
        <v>96</v>
      </c>
      <c r="B99" s="125" t="s">
        <v>32</v>
      </c>
      <c r="C99" s="75" t="s">
        <v>1010</v>
      </c>
      <c r="D99" s="110" t="s">
        <v>97</v>
      </c>
      <c r="E99" s="74">
        <f t="shared" si="3"/>
        <v>11</v>
      </c>
      <c r="F99" s="62"/>
      <c r="G99" s="28"/>
      <c r="H99" s="28"/>
      <c r="I99" s="28"/>
      <c r="J99" s="28"/>
      <c r="K99" s="28"/>
      <c r="L99" s="28">
        <v>11</v>
      </c>
      <c r="M99" s="28"/>
      <c r="N99" s="28"/>
      <c r="O99" s="28"/>
      <c r="P99" s="28"/>
      <c r="Q99" s="28"/>
      <c r="R99" s="28"/>
      <c r="S99" s="63"/>
      <c r="T99" s="2"/>
      <c r="U99" s="2"/>
      <c r="V99" s="2"/>
    </row>
    <row r="100" spans="1:22" ht="12.75">
      <c r="A100" s="105">
        <v>96</v>
      </c>
      <c r="B100" s="125" t="s">
        <v>37</v>
      </c>
      <c r="C100" s="43" t="s">
        <v>200</v>
      </c>
      <c r="D100" s="111" t="s">
        <v>761</v>
      </c>
      <c r="E100" s="74">
        <f t="shared" si="3"/>
        <v>11</v>
      </c>
      <c r="F100" s="80"/>
      <c r="G100" s="43"/>
      <c r="H100" s="43"/>
      <c r="I100" s="43"/>
      <c r="J100" s="75"/>
      <c r="K100" s="28"/>
      <c r="L100" s="28"/>
      <c r="M100" s="75"/>
      <c r="N100" s="28"/>
      <c r="O100" s="28"/>
      <c r="P100" s="28"/>
      <c r="Q100" s="75"/>
      <c r="R100" s="28">
        <v>2</v>
      </c>
      <c r="S100" s="63">
        <v>9</v>
      </c>
      <c r="T100" s="2"/>
      <c r="U100" s="2"/>
      <c r="V100" s="2"/>
    </row>
    <row r="101" spans="1:24" ht="12.75">
      <c r="A101" s="105">
        <v>98</v>
      </c>
      <c r="B101" s="125" t="s">
        <v>1225</v>
      </c>
      <c r="C101" s="43" t="s">
        <v>1226</v>
      </c>
      <c r="D101" s="111" t="s">
        <v>979</v>
      </c>
      <c r="E101" s="74">
        <f t="shared" si="3"/>
        <v>10</v>
      </c>
      <c r="F101" s="80"/>
      <c r="G101" s="43"/>
      <c r="H101" s="43"/>
      <c r="I101" s="23"/>
      <c r="J101" s="75"/>
      <c r="K101" s="28"/>
      <c r="L101" s="28"/>
      <c r="M101" s="28"/>
      <c r="N101" s="28"/>
      <c r="O101" s="28"/>
      <c r="P101" s="28"/>
      <c r="Q101" s="28"/>
      <c r="R101" s="28">
        <v>10</v>
      </c>
      <c r="S101" s="63"/>
      <c r="T101" s="22"/>
      <c r="U101" s="40"/>
      <c r="V101" s="2"/>
      <c r="W101" s="2"/>
      <c r="X101" s="2"/>
    </row>
    <row r="102" spans="1:23" ht="12.75">
      <c r="A102" s="105">
        <v>98</v>
      </c>
      <c r="B102" s="125" t="s">
        <v>1290</v>
      </c>
      <c r="C102" s="24" t="s">
        <v>1291</v>
      </c>
      <c r="D102" s="109" t="s">
        <v>91</v>
      </c>
      <c r="E102" s="74">
        <f t="shared" si="3"/>
        <v>10</v>
      </c>
      <c r="F102" s="81"/>
      <c r="G102" s="75"/>
      <c r="H102" s="75"/>
      <c r="I102" s="75"/>
      <c r="J102" s="75"/>
      <c r="K102" s="75"/>
      <c r="L102" s="28"/>
      <c r="M102" s="28"/>
      <c r="N102" s="28"/>
      <c r="O102" s="28"/>
      <c r="P102" s="75"/>
      <c r="Q102" s="75"/>
      <c r="R102" s="75"/>
      <c r="S102" s="63">
        <v>10</v>
      </c>
      <c r="T102" s="2"/>
      <c r="U102" s="2"/>
      <c r="V102" s="2"/>
      <c r="W102" s="2"/>
    </row>
    <row r="103" spans="1:23" ht="12.75">
      <c r="A103" s="105">
        <v>100</v>
      </c>
      <c r="B103" s="125" t="s">
        <v>390</v>
      </c>
      <c r="C103" s="24" t="s">
        <v>391</v>
      </c>
      <c r="D103" s="109" t="s">
        <v>392</v>
      </c>
      <c r="E103" s="74">
        <f t="shared" si="3"/>
        <v>9</v>
      </c>
      <c r="F103" s="62"/>
      <c r="G103" s="28"/>
      <c r="H103" s="28">
        <v>2</v>
      </c>
      <c r="I103" s="28"/>
      <c r="J103" s="28"/>
      <c r="K103" s="28"/>
      <c r="L103" s="28"/>
      <c r="M103" s="28"/>
      <c r="N103" s="28"/>
      <c r="O103" s="28"/>
      <c r="P103" s="28"/>
      <c r="Q103" s="28">
        <v>1</v>
      </c>
      <c r="R103" s="28"/>
      <c r="S103" s="63">
        <v>6</v>
      </c>
      <c r="T103" s="2"/>
      <c r="U103" s="2"/>
      <c r="V103" s="2"/>
      <c r="W103" s="2"/>
    </row>
    <row r="104" spans="1:22" ht="12.75">
      <c r="A104" s="105">
        <v>100</v>
      </c>
      <c r="B104" s="125" t="s">
        <v>48</v>
      </c>
      <c r="C104" s="24" t="s">
        <v>50</v>
      </c>
      <c r="D104" s="109" t="s">
        <v>406</v>
      </c>
      <c r="E104" s="74">
        <f t="shared" si="3"/>
        <v>9</v>
      </c>
      <c r="F104" s="62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>
        <v>9</v>
      </c>
      <c r="S104" s="63"/>
      <c r="T104" s="2"/>
      <c r="U104" s="2"/>
      <c r="V104" s="2"/>
    </row>
    <row r="105" spans="1:22" ht="12.75">
      <c r="A105" s="105">
        <v>102</v>
      </c>
      <c r="B105" s="125" t="s">
        <v>15</v>
      </c>
      <c r="C105" s="24" t="s">
        <v>22</v>
      </c>
      <c r="D105" s="109" t="s">
        <v>145</v>
      </c>
      <c r="E105" s="74">
        <f t="shared" si="3"/>
        <v>8</v>
      </c>
      <c r="F105" s="62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>
        <v>8</v>
      </c>
      <c r="S105" s="63"/>
      <c r="T105" s="2"/>
      <c r="U105" s="2"/>
      <c r="V105" s="2"/>
    </row>
    <row r="106" spans="1:22" ht="12.75">
      <c r="A106" s="105">
        <v>103</v>
      </c>
      <c r="B106" s="125" t="s">
        <v>332</v>
      </c>
      <c r="C106" s="24" t="s">
        <v>1027</v>
      </c>
      <c r="D106" s="109" t="s">
        <v>84</v>
      </c>
      <c r="E106" s="74">
        <f t="shared" si="3"/>
        <v>7</v>
      </c>
      <c r="F106" s="62"/>
      <c r="G106" s="28"/>
      <c r="H106" s="28"/>
      <c r="I106" s="28"/>
      <c r="J106" s="28"/>
      <c r="K106" s="28"/>
      <c r="L106" s="28"/>
      <c r="M106" s="28"/>
      <c r="N106" s="28">
        <v>7</v>
      </c>
      <c r="O106" s="28"/>
      <c r="P106" s="28"/>
      <c r="Q106" s="28"/>
      <c r="R106" s="28"/>
      <c r="S106" s="63"/>
      <c r="T106" s="2"/>
      <c r="U106" s="2"/>
      <c r="V106" s="2"/>
    </row>
    <row r="107" spans="1:22" ht="12.75">
      <c r="A107" s="105">
        <v>103</v>
      </c>
      <c r="B107" s="125" t="s">
        <v>1227</v>
      </c>
      <c r="C107" s="24" t="s">
        <v>203</v>
      </c>
      <c r="D107" s="109" t="s">
        <v>130</v>
      </c>
      <c r="E107" s="74">
        <f t="shared" si="3"/>
        <v>7</v>
      </c>
      <c r="F107" s="62"/>
      <c r="G107" s="28"/>
      <c r="H107" s="28"/>
      <c r="I107" s="28"/>
      <c r="J107" s="28"/>
      <c r="K107" s="28"/>
      <c r="L107" s="28"/>
      <c r="M107" s="28"/>
      <c r="N107" s="28"/>
      <c r="O107" s="28"/>
      <c r="P107" s="28">
        <v>7</v>
      </c>
      <c r="Q107" s="28"/>
      <c r="R107" s="28"/>
      <c r="S107" s="63"/>
      <c r="T107" s="2"/>
      <c r="U107" s="2"/>
      <c r="V107" s="2"/>
    </row>
    <row r="108" spans="1:22" ht="12.75">
      <c r="A108" s="105">
        <v>103</v>
      </c>
      <c r="B108" s="125" t="s">
        <v>42</v>
      </c>
      <c r="C108" s="24" t="s">
        <v>1228</v>
      </c>
      <c r="D108" s="109" t="s">
        <v>91</v>
      </c>
      <c r="E108" s="74">
        <f t="shared" si="3"/>
        <v>7</v>
      </c>
      <c r="F108" s="62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>
        <v>7</v>
      </c>
      <c r="R108" s="28"/>
      <c r="S108" s="63"/>
      <c r="T108" s="2"/>
      <c r="U108" s="2"/>
      <c r="V108" s="2"/>
    </row>
    <row r="109" spans="1:23" ht="12.75">
      <c r="A109" s="105">
        <v>103</v>
      </c>
      <c r="B109" s="125" t="s">
        <v>11</v>
      </c>
      <c r="C109" s="24" t="s">
        <v>1229</v>
      </c>
      <c r="D109" s="109" t="s">
        <v>409</v>
      </c>
      <c r="E109" s="74">
        <f t="shared" si="3"/>
        <v>7</v>
      </c>
      <c r="F109" s="62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>
        <v>7</v>
      </c>
      <c r="S109" s="63"/>
      <c r="T109" s="2"/>
      <c r="U109" s="2"/>
      <c r="V109" s="2"/>
      <c r="W109" s="2"/>
    </row>
    <row r="110" spans="1:24" ht="12.75">
      <c r="A110" s="105">
        <v>107</v>
      </c>
      <c r="B110" s="80" t="s">
        <v>328</v>
      </c>
      <c r="C110" s="43" t="s">
        <v>1230</v>
      </c>
      <c r="D110" s="111" t="s">
        <v>1231</v>
      </c>
      <c r="E110" s="74">
        <f t="shared" si="3"/>
        <v>6</v>
      </c>
      <c r="F110" s="60"/>
      <c r="G110" s="28"/>
      <c r="H110" s="28"/>
      <c r="I110" s="28"/>
      <c r="J110" s="28"/>
      <c r="K110" s="28"/>
      <c r="L110" s="28"/>
      <c r="M110" s="28"/>
      <c r="N110" s="28"/>
      <c r="O110" s="28"/>
      <c r="P110" s="28">
        <v>6</v>
      </c>
      <c r="Q110" s="28"/>
      <c r="R110" s="28"/>
      <c r="S110" s="63"/>
      <c r="T110" s="2"/>
      <c r="U110" s="2"/>
      <c r="V110" s="2"/>
      <c r="W110" s="2"/>
      <c r="X110" s="2"/>
    </row>
    <row r="111" spans="1:24" ht="12.75">
      <c r="A111" s="105">
        <v>107</v>
      </c>
      <c r="B111" s="125" t="s">
        <v>209</v>
      </c>
      <c r="C111" s="43" t="s">
        <v>16</v>
      </c>
      <c r="D111" s="111" t="s">
        <v>105</v>
      </c>
      <c r="E111" s="74">
        <f t="shared" si="3"/>
        <v>6</v>
      </c>
      <c r="F111" s="80"/>
      <c r="G111" s="43"/>
      <c r="H111" s="43"/>
      <c r="I111" s="43"/>
      <c r="J111" s="75"/>
      <c r="K111" s="75"/>
      <c r="L111" s="28"/>
      <c r="M111" s="75"/>
      <c r="N111" s="28">
        <v>6</v>
      </c>
      <c r="O111" s="28"/>
      <c r="P111" s="75"/>
      <c r="Q111" s="28"/>
      <c r="R111" s="28"/>
      <c r="S111" s="63"/>
      <c r="T111" s="2"/>
      <c r="U111" s="2"/>
      <c r="V111" s="2"/>
      <c r="W111" s="2"/>
      <c r="X111" s="2"/>
    </row>
    <row r="112" spans="1:22" ht="12.75">
      <c r="A112" s="105">
        <v>107</v>
      </c>
      <c r="B112" s="81" t="s">
        <v>1232</v>
      </c>
      <c r="C112" s="75" t="s">
        <v>1233</v>
      </c>
      <c r="D112" s="110" t="s">
        <v>91</v>
      </c>
      <c r="E112" s="74">
        <f t="shared" si="3"/>
        <v>6</v>
      </c>
      <c r="F112" s="62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>
        <v>6</v>
      </c>
      <c r="R112" s="28"/>
      <c r="S112" s="63"/>
      <c r="T112" s="2"/>
      <c r="U112" s="2"/>
      <c r="V112" s="2"/>
    </row>
    <row r="113" spans="1:19" ht="12.75">
      <c r="A113" s="105">
        <v>110</v>
      </c>
      <c r="B113" s="125" t="s">
        <v>637</v>
      </c>
      <c r="C113" s="24" t="s">
        <v>772</v>
      </c>
      <c r="D113" s="109" t="s">
        <v>773</v>
      </c>
      <c r="E113" s="74">
        <f t="shared" si="3"/>
        <v>5</v>
      </c>
      <c r="F113" s="62"/>
      <c r="G113" s="28"/>
      <c r="H113" s="28"/>
      <c r="I113" s="28">
        <v>5</v>
      </c>
      <c r="J113" s="28"/>
      <c r="K113" s="28"/>
      <c r="L113" s="28"/>
      <c r="M113" s="28"/>
      <c r="N113" s="28"/>
      <c r="O113" s="28"/>
      <c r="P113" s="28"/>
      <c r="Q113" s="28"/>
      <c r="R113" s="28"/>
      <c r="S113" s="63"/>
    </row>
    <row r="114" spans="1:19" ht="12.75">
      <c r="A114" s="105">
        <v>110</v>
      </c>
      <c r="B114" s="125" t="s">
        <v>993</v>
      </c>
      <c r="C114" s="24" t="s">
        <v>994</v>
      </c>
      <c r="D114" s="109" t="s">
        <v>416</v>
      </c>
      <c r="E114" s="74">
        <f t="shared" si="3"/>
        <v>5</v>
      </c>
      <c r="F114" s="62"/>
      <c r="G114" s="28"/>
      <c r="H114" s="28"/>
      <c r="I114" s="28"/>
      <c r="J114" s="28"/>
      <c r="K114" s="28"/>
      <c r="L114" s="28">
        <v>5</v>
      </c>
      <c r="M114" s="28"/>
      <c r="N114" s="28"/>
      <c r="O114" s="28"/>
      <c r="P114" s="28"/>
      <c r="Q114" s="28"/>
      <c r="R114" s="28"/>
      <c r="S114" s="63"/>
    </row>
    <row r="115" spans="1:19" ht="12.75">
      <c r="A115" s="105">
        <v>112</v>
      </c>
      <c r="B115" s="125" t="s">
        <v>1234</v>
      </c>
      <c r="C115" s="24" t="s">
        <v>16</v>
      </c>
      <c r="D115" s="109" t="s">
        <v>1235</v>
      </c>
      <c r="E115" s="74">
        <f t="shared" si="3"/>
        <v>4</v>
      </c>
      <c r="F115" s="62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>
        <v>4</v>
      </c>
      <c r="S115" s="63"/>
    </row>
    <row r="116" spans="1:19" ht="12.75">
      <c r="A116" s="105">
        <v>112</v>
      </c>
      <c r="B116" s="125" t="s">
        <v>1292</v>
      </c>
      <c r="C116" s="24" t="s">
        <v>1293</v>
      </c>
      <c r="D116" s="109" t="s">
        <v>1294</v>
      </c>
      <c r="E116" s="74">
        <f t="shared" si="3"/>
        <v>4</v>
      </c>
      <c r="F116" s="80"/>
      <c r="G116" s="43"/>
      <c r="H116" s="43"/>
      <c r="I116" s="43"/>
      <c r="J116" s="75"/>
      <c r="K116" s="75"/>
      <c r="L116" s="28"/>
      <c r="M116" s="28"/>
      <c r="N116" s="28"/>
      <c r="O116" s="28"/>
      <c r="P116" s="75"/>
      <c r="Q116" s="75"/>
      <c r="R116" s="75"/>
      <c r="S116" s="63">
        <v>4</v>
      </c>
    </row>
    <row r="117" spans="1:24" ht="12.75">
      <c r="A117" s="105">
        <v>112</v>
      </c>
      <c r="B117" s="81" t="s">
        <v>1236</v>
      </c>
      <c r="C117" s="75" t="s">
        <v>1237</v>
      </c>
      <c r="D117" s="110" t="s">
        <v>769</v>
      </c>
      <c r="E117" s="74">
        <f t="shared" si="3"/>
        <v>4</v>
      </c>
      <c r="F117" s="62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>
        <v>4</v>
      </c>
      <c r="R117" s="28"/>
      <c r="S117" s="63"/>
      <c r="T117" s="2"/>
      <c r="U117" s="2"/>
      <c r="V117" s="2"/>
      <c r="W117" s="2"/>
      <c r="X117" s="2"/>
    </row>
    <row r="118" spans="1:19" ht="12.75">
      <c r="A118" s="105">
        <v>115</v>
      </c>
      <c r="B118" s="125" t="s">
        <v>54</v>
      </c>
      <c r="C118" s="43" t="s">
        <v>19</v>
      </c>
      <c r="D118" s="111" t="s">
        <v>1028</v>
      </c>
      <c r="E118" s="74">
        <f t="shared" si="3"/>
        <v>3</v>
      </c>
      <c r="F118" s="80"/>
      <c r="G118" s="43"/>
      <c r="H118" s="43"/>
      <c r="I118" s="43"/>
      <c r="J118" s="75"/>
      <c r="K118" s="75"/>
      <c r="L118" s="28"/>
      <c r="M118" s="75"/>
      <c r="N118" s="28">
        <v>3</v>
      </c>
      <c r="O118" s="28"/>
      <c r="P118" s="75"/>
      <c r="Q118" s="28"/>
      <c r="R118" s="28"/>
      <c r="S118" s="63"/>
    </row>
    <row r="119" spans="1:19" ht="12.75">
      <c r="A119" s="105">
        <v>115</v>
      </c>
      <c r="B119" s="125" t="s">
        <v>883</v>
      </c>
      <c r="C119" s="24" t="s">
        <v>1238</v>
      </c>
      <c r="D119" s="109" t="s">
        <v>98</v>
      </c>
      <c r="E119" s="74">
        <f t="shared" si="3"/>
        <v>3</v>
      </c>
      <c r="F119" s="62"/>
      <c r="G119" s="28"/>
      <c r="H119" s="28"/>
      <c r="I119" s="28"/>
      <c r="J119" s="28"/>
      <c r="K119" s="28"/>
      <c r="L119" s="28"/>
      <c r="M119" s="28"/>
      <c r="N119" s="28"/>
      <c r="O119" s="28"/>
      <c r="P119" s="28">
        <v>3</v>
      </c>
      <c r="Q119" s="28"/>
      <c r="R119" s="28"/>
      <c r="S119" s="63"/>
    </row>
    <row r="120" spans="1:19" ht="12.75">
      <c r="A120" s="105">
        <v>117</v>
      </c>
      <c r="B120" s="125" t="s">
        <v>940</v>
      </c>
      <c r="C120" s="24" t="s">
        <v>941</v>
      </c>
      <c r="D120" s="109" t="s">
        <v>986</v>
      </c>
      <c r="E120" s="74">
        <f t="shared" si="3"/>
        <v>2</v>
      </c>
      <c r="F120" s="62"/>
      <c r="G120" s="28"/>
      <c r="H120" s="28"/>
      <c r="I120" s="28"/>
      <c r="J120" s="28"/>
      <c r="K120" s="28">
        <v>2</v>
      </c>
      <c r="L120" s="28"/>
      <c r="M120" s="28"/>
      <c r="N120" s="28"/>
      <c r="O120" s="28"/>
      <c r="P120" s="28"/>
      <c r="Q120" s="28"/>
      <c r="R120" s="28"/>
      <c r="S120" s="63"/>
    </row>
    <row r="121" spans="1:19" ht="12.75">
      <c r="A121" s="105">
        <v>117</v>
      </c>
      <c r="B121" s="125" t="s">
        <v>205</v>
      </c>
      <c r="C121" s="24" t="s">
        <v>206</v>
      </c>
      <c r="D121" s="109" t="s">
        <v>147</v>
      </c>
      <c r="E121" s="74">
        <f t="shared" si="3"/>
        <v>2</v>
      </c>
      <c r="F121" s="62"/>
      <c r="G121" s="28"/>
      <c r="H121" s="28"/>
      <c r="I121" s="28">
        <v>2</v>
      </c>
      <c r="J121" s="28"/>
      <c r="K121" s="28"/>
      <c r="L121" s="28"/>
      <c r="M121" s="28"/>
      <c r="N121" s="28"/>
      <c r="O121" s="28"/>
      <c r="P121" s="28"/>
      <c r="Q121" s="28"/>
      <c r="R121" s="28"/>
      <c r="S121" s="63"/>
    </row>
    <row r="122" spans="1:19" ht="12.75">
      <c r="A122" s="105">
        <v>117</v>
      </c>
      <c r="B122" s="125" t="s">
        <v>995</v>
      </c>
      <c r="C122" s="24" t="s">
        <v>996</v>
      </c>
      <c r="D122" s="109" t="s">
        <v>997</v>
      </c>
      <c r="E122" s="74">
        <f aca="true" t="shared" si="4" ref="E122:E133">SUM(F122:S122)</f>
        <v>2</v>
      </c>
      <c r="F122" s="62"/>
      <c r="G122" s="28"/>
      <c r="H122" s="28"/>
      <c r="I122" s="28"/>
      <c r="J122" s="28"/>
      <c r="K122" s="28"/>
      <c r="L122" s="28">
        <v>2</v>
      </c>
      <c r="M122" s="28"/>
      <c r="N122" s="28"/>
      <c r="O122" s="28"/>
      <c r="P122" s="28"/>
      <c r="Q122" s="28"/>
      <c r="R122" s="28"/>
      <c r="S122" s="63"/>
    </row>
    <row r="123" spans="1:19" ht="12.75">
      <c r="A123" s="105">
        <v>120</v>
      </c>
      <c r="B123" s="125" t="s">
        <v>499</v>
      </c>
      <c r="C123" s="75" t="s">
        <v>684</v>
      </c>
      <c r="D123" s="110" t="s">
        <v>384</v>
      </c>
      <c r="E123" s="74">
        <f t="shared" si="4"/>
        <v>1</v>
      </c>
      <c r="F123" s="62"/>
      <c r="G123" s="28"/>
      <c r="H123" s="28"/>
      <c r="I123" s="28"/>
      <c r="J123" s="28"/>
      <c r="K123" s="28"/>
      <c r="L123" s="28">
        <v>1</v>
      </c>
      <c r="M123" s="28"/>
      <c r="N123" s="28"/>
      <c r="O123" s="28"/>
      <c r="P123" s="28"/>
      <c r="Q123" s="28"/>
      <c r="R123" s="28"/>
      <c r="S123" s="63"/>
    </row>
    <row r="124" spans="1:19" ht="12.75">
      <c r="A124" s="105">
        <v>120</v>
      </c>
      <c r="B124" s="125" t="s">
        <v>1295</v>
      </c>
      <c r="C124" s="43" t="s">
        <v>652</v>
      </c>
      <c r="D124" s="111" t="s">
        <v>155</v>
      </c>
      <c r="E124" s="74">
        <f t="shared" si="4"/>
        <v>1</v>
      </c>
      <c r="F124" s="80"/>
      <c r="G124" s="43"/>
      <c r="H124" s="43"/>
      <c r="I124" s="43"/>
      <c r="J124" s="75"/>
      <c r="K124" s="75"/>
      <c r="L124" s="28"/>
      <c r="M124" s="75"/>
      <c r="N124" s="28"/>
      <c r="O124" s="28"/>
      <c r="P124" s="75"/>
      <c r="Q124" s="28"/>
      <c r="R124" s="28"/>
      <c r="S124" s="63">
        <v>1</v>
      </c>
    </row>
    <row r="125" spans="1:19" ht="12.75">
      <c r="A125" s="107">
        <v>120</v>
      </c>
      <c r="B125" s="80" t="s">
        <v>354</v>
      </c>
      <c r="C125" s="43" t="s">
        <v>355</v>
      </c>
      <c r="D125" s="111" t="s">
        <v>143</v>
      </c>
      <c r="E125" s="74">
        <f t="shared" si="4"/>
        <v>1</v>
      </c>
      <c r="F125" s="60">
        <v>1</v>
      </c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63"/>
    </row>
    <row r="126" spans="1:19" ht="12.75">
      <c r="A126" s="107"/>
      <c r="B126" s="81"/>
      <c r="C126" s="75"/>
      <c r="D126" s="110"/>
      <c r="E126" s="74">
        <f t="shared" si="4"/>
        <v>0</v>
      </c>
      <c r="F126" s="62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63"/>
    </row>
    <row r="127" spans="1:19" ht="12.75">
      <c r="A127" s="107"/>
      <c r="B127" s="125"/>
      <c r="C127" s="24"/>
      <c r="D127" s="109"/>
      <c r="E127" s="74">
        <f t="shared" si="4"/>
        <v>0</v>
      </c>
      <c r="F127" s="62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63"/>
    </row>
    <row r="128" spans="1:19" ht="12.75">
      <c r="A128" s="107"/>
      <c r="B128" s="125"/>
      <c r="C128" s="24"/>
      <c r="D128" s="109"/>
      <c r="E128" s="74">
        <f t="shared" si="4"/>
        <v>0</v>
      </c>
      <c r="F128" s="62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63"/>
    </row>
    <row r="129" spans="1:19" ht="12.75">
      <c r="A129" s="107"/>
      <c r="B129" s="125"/>
      <c r="C129" s="24"/>
      <c r="D129" s="109"/>
      <c r="E129" s="74">
        <f t="shared" si="4"/>
        <v>0</v>
      </c>
      <c r="F129" s="81"/>
      <c r="G129" s="75"/>
      <c r="H129" s="75"/>
      <c r="I129" s="75"/>
      <c r="J129" s="75"/>
      <c r="K129" s="75"/>
      <c r="L129" s="28"/>
      <c r="M129" s="28"/>
      <c r="N129" s="28"/>
      <c r="O129" s="28"/>
      <c r="P129" s="75"/>
      <c r="Q129" s="75"/>
      <c r="R129" s="75"/>
      <c r="S129" s="63"/>
    </row>
    <row r="130" spans="1:19" ht="12.75">
      <c r="A130" s="107"/>
      <c r="B130" s="125"/>
      <c r="C130" s="24"/>
      <c r="D130" s="109"/>
      <c r="E130" s="74">
        <f t="shared" si="4"/>
        <v>0</v>
      </c>
      <c r="F130" s="62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63"/>
    </row>
    <row r="131" spans="1:19" ht="12.75">
      <c r="A131" s="107"/>
      <c r="B131" s="125"/>
      <c r="C131" s="31"/>
      <c r="D131" s="112"/>
      <c r="E131" s="74">
        <f t="shared" si="4"/>
        <v>0</v>
      </c>
      <c r="F131" s="60"/>
      <c r="G131" s="23"/>
      <c r="H131" s="23"/>
      <c r="I131" s="23"/>
      <c r="J131" s="28"/>
      <c r="K131" s="28"/>
      <c r="L131" s="28"/>
      <c r="M131" s="28"/>
      <c r="N131" s="28"/>
      <c r="O131" s="28"/>
      <c r="P131" s="28"/>
      <c r="Q131" s="28"/>
      <c r="R131" s="28"/>
      <c r="S131" s="63"/>
    </row>
    <row r="132" spans="1:19" ht="12.75">
      <c r="A132" s="107"/>
      <c r="B132" s="125"/>
      <c r="C132" s="43"/>
      <c r="D132" s="111"/>
      <c r="E132" s="74">
        <f t="shared" si="4"/>
        <v>0</v>
      </c>
      <c r="F132" s="80"/>
      <c r="G132" s="43"/>
      <c r="H132" s="43"/>
      <c r="I132" s="43"/>
      <c r="J132" s="75"/>
      <c r="K132" s="75"/>
      <c r="L132" s="28"/>
      <c r="M132" s="75"/>
      <c r="N132" s="28"/>
      <c r="O132" s="28"/>
      <c r="P132" s="75"/>
      <c r="Q132" s="28"/>
      <c r="R132" s="28"/>
      <c r="S132" s="63"/>
    </row>
    <row r="133" spans="1:19" ht="13.5" thickBot="1">
      <c r="A133" s="133"/>
      <c r="B133" s="126"/>
      <c r="C133" s="35"/>
      <c r="D133" s="113"/>
      <c r="E133" s="115">
        <f t="shared" si="4"/>
        <v>0</v>
      </c>
      <c r="F133" s="114"/>
      <c r="G133" s="77"/>
      <c r="H133" s="77"/>
      <c r="I133" s="77"/>
      <c r="J133" s="154"/>
      <c r="K133" s="154"/>
      <c r="L133" s="38"/>
      <c r="M133" s="38"/>
      <c r="N133" s="38"/>
      <c r="O133" s="38"/>
      <c r="P133" s="154"/>
      <c r="Q133" s="154"/>
      <c r="R133" s="154"/>
      <c r="S133" s="24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Skiforbund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Nymoen</dc:creator>
  <cp:keywords/>
  <dc:description/>
  <cp:lastModifiedBy>us-peny</cp:lastModifiedBy>
  <dcterms:created xsi:type="dcterms:W3CDTF">2006-03-04T12:42:03Z</dcterms:created>
  <dcterms:modified xsi:type="dcterms:W3CDTF">2007-11-25T16:39:54Z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