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25" yWindow="0" windowWidth="13980" windowHeight="8025" activeTab="1"/>
  </bookViews>
  <sheets>
    <sheet name="Damer Elite" sheetId="8" r:id="rId1"/>
    <sheet name="Herrer Elite" sheetId="32" r:id="rId2"/>
    <sheet name="Herrer A" sheetId="34" r:id="rId3"/>
    <sheet name="Herrer Veteran" sheetId="62" r:id="rId4"/>
    <sheet name="Herrer B" sheetId="35" r:id="rId5"/>
    <sheet name="Damer A" sheetId="63" r:id="rId6"/>
  </sheets>
  <calcPr calcId="145621"/>
</workbook>
</file>

<file path=xl/calcChain.xml><?xml version="1.0" encoding="utf-8"?>
<calcChain xmlns="http://schemas.openxmlformats.org/spreadsheetml/2006/main">
  <c r="E31" i="35" l="1"/>
  <c r="E22" i="32" l="1"/>
  <c r="E21" i="32"/>
  <c r="E28" i="35"/>
  <c r="E30" i="35"/>
  <c r="E24" i="35"/>
  <c r="E11" i="35"/>
  <c r="E4" i="63"/>
  <c r="E2" i="63"/>
  <c r="E89" i="35" l="1"/>
  <c r="E35" i="35"/>
  <c r="E96" i="35"/>
  <c r="E88" i="35"/>
  <c r="E95" i="35"/>
  <c r="E94" i="35"/>
  <c r="E93" i="35"/>
  <c r="E92" i="35"/>
  <c r="E91" i="35"/>
  <c r="E21" i="35"/>
  <c r="E90" i="35"/>
  <c r="E83" i="35"/>
  <c r="E87" i="35"/>
  <c r="E86" i="35"/>
  <c r="E85" i="35"/>
  <c r="E33" i="35"/>
  <c r="E84" i="35"/>
  <c r="E79" i="35"/>
  <c r="E82" i="35"/>
  <c r="E73" i="35"/>
  <c r="E81" i="35"/>
  <c r="E26" i="35"/>
  <c r="E80" i="35"/>
  <c r="E71" i="35"/>
  <c r="E78" i="35"/>
  <c r="E77" i="35"/>
  <c r="E12" i="35"/>
  <c r="E76" i="35"/>
  <c r="E19" i="35"/>
  <c r="E75" i="35"/>
  <c r="E67" i="35"/>
  <c r="E69" i="35"/>
  <c r="E74" i="35"/>
  <c r="E72" i="35"/>
  <c r="E7" i="35"/>
  <c r="E70" i="35"/>
  <c r="E20" i="35"/>
  <c r="E65" i="35"/>
  <c r="E68" i="35"/>
  <c r="E8" i="35"/>
  <c r="E66" i="35"/>
  <c r="E15" i="35"/>
  <c r="E64" i="35"/>
  <c r="E63" i="35"/>
  <c r="E62" i="35"/>
  <c r="E61" i="35"/>
  <c r="E60" i="35"/>
  <c r="E59" i="35"/>
  <c r="E10" i="35"/>
  <c r="E58" i="35"/>
  <c r="E14" i="35"/>
  <c r="E34" i="35"/>
  <c r="E57" i="35"/>
  <c r="E13" i="35"/>
  <c r="E53" i="35"/>
  <c r="E56" i="35"/>
  <c r="E55" i="35"/>
  <c r="E54" i="35"/>
  <c r="E29" i="35"/>
  <c r="E32" i="35"/>
  <c r="E48" i="35"/>
  <c r="E52" i="35"/>
  <c r="E17" i="35"/>
  <c r="E51" i="35"/>
  <c r="E16" i="35"/>
  <c r="E3" i="35"/>
  <c r="E50" i="35"/>
  <c r="E49" i="35"/>
  <c r="E23" i="35"/>
  <c r="E27" i="35"/>
  <c r="E9" i="35"/>
  <c r="E42" i="35"/>
  <c r="E47" i="35"/>
  <c r="E25" i="35"/>
  <c r="E46" i="35"/>
  <c r="E22" i="35"/>
  <c r="E45" i="35"/>
  <c r="E44" i="35"/>
  <c r="E43" i="35"/>
  <c r="E41" i="35"/>
  <c r="E6" i="35"/>
  <c r="E18" i="35"/>
  <c r="E4" i="35"/>
  <c r="E40" i="35"/>
  <c r="E2" i="35"/>
  <c r="E5" i="35"/>
  <c r="E39" i="35"/>
  <c r="E38" i="35"/>
  <c r="E37" i="35"/>
  <c r="E36" i="35"/>
  <c r="E65" i="34" l="1"/>
  <c r="E28" i="8" l="1"/>
  <c r="E27" i="8"/>
  <c r="E26" i="8"/>
  <c r="E25" i="8"/>
  <c r="E24" i="8"/>
  <c r="E23" i="8"/>
  <c r="E22" i="8"/>
  <c r="E21" i="8"/>
  <c r="E20" i="8"/>
  <c r="E19" i="8"/>
  <c r="E18" i="8"/>
  <c r="E17" i="8"/>
  <c r="E16" i="8"/>
  <c r="E13" i="8"/>
  <c r="E54" i="34" l="1"/>
  <c r="E8" i="62" l="1"/>
  <c r="E4" i="34" l="1"/>
  <c r="E16" i="34"/>
  <c r="E57" i="34"/>
  <c r="E26" i="34"/>
  <c r="E18" i="34"/>
  <c r="E53" i="34"/>
  <c r="E20" i="62"/>
  <c r="E59" i="32"/>
  <c r="E64" i="32" l="1"/>
  <c r="E55" i="32"/>
  <c r="E62" i="32"/>
  <c r="E15" i="32"/>
  <c r="E15" i="8"/>
  <c r="E14" i="8"/>
  <c r="E9" i="8"/>
  <c r="E12" i="8"/>
  <c r="E4" i="8"/>
  <c r="E6" i="8"/>
  <c r="E11" i="8"/>
  <c r="E10" i="8"/>
  <c r="E7" i="8"/>
  <c r="E8" i="8"/>
  <c r="E5" i="8"/>
  <c r="E24" i="34" l="1"/>
  <c r="E56" i="34"/>
  <c r="E59" i="34"/>
  <c r="E64" i="34"/>
  <c r="E63" i="34"/>
  <c r="E25" i="34"/>
  <c r="E62" i="34"/>
  <c r="E61" i="34"/>
  <c r="E10" i="34"/>
  <c r="E60" i="34"/>
  <c r="E28" i="34"/>
  <c r="E43" i="34"/>
  <c r="E19" i="34"/>
  <c r="E58" i="34"/>
  <c r="E14" i="34"/>
  <c r="E8" i="34"/>
  <c r="E55" i="34"/>
  <c r="E52" i="34"/>
  <c r="E12" i="34"/>
  <c r="E38" i="34"/>
  <c r="E51" i="34"/>
  <c r="E6" i="34"/>
  <c r="E50" i="34"/>
  <c r="E27" i="34"/>
  <c r="E15" i="34"/>
  <c r="E35" i="34"/>
  <c r="E17" i="34"/>
  <c r="E11" i="34"/>
  <c r="E23" i="34"/>
  <c r="E49" i="34"/>
  <c r="E46" i="34"/>
  <c r="E29" i="34"/>
  <c r="E48" i="34"/>
  <c r="E47" i="34"/>
  <c r="E21" i="34"/>
  <c r="E9" i="34"/>
  <c r="E44" i="34"/>
  <c r="E33" i="34"/>
  <c r="E13" i="34"/>
  <c r="E45" i="34"/>
  <c r="E31" i="34"/>
  <c r="E2" i="34"/>
  <c r="E42" i="34"/>
  <c r="E41" i="34"/>
  <c r="E40" i="34"/>
  <c r="E39" i="34"/>
  <c r="E37" i="34"/>
  <c r="E36" i="34"/>
  <c r="E3" i="34"/>
  <c r="E22" i="34"/>
  <c r="E34" i="34"/>
  <c r="E20" i="34"/>
  <c r="E7" i="34"/>
  <c r="E5" i="34"/>
  <c r="E32" i="34"/>
  <c r="E30" i="34"/>
  <c r="E23" i="32" l="1"/>
  <c r="E7" i="32"/>
  <c r="E24" i="32"/>
  <c r="E41" i="32"/>
  <c r="E10" i="32"/>
  <c r="E63" i="32"/>
  <c r="E52" i="32"/>
  <c r="E18" i="32"/>
  <c r="E61" i="32"/>
  <c r="E60" i="32"/>
  <c r="E48" i="32"/>
  <c r="E58" i="32"/>
  <c r="E12" i="32"/>
  <c r="E57" i="32"/>
  <c r="E56" i="32"/>
  <c r="E16" i="32"/>
  <c r="E54" i="32"/>
  <c r="E17" i="32"/>
  <c r="E53" i="32"/>
  <c r="E51" i="32"/>
  <c r="E46" i="32"/>
  <c r="E49" i="32"/>
  <c r="E50" i="32"/>
  <c r="E47" i="32"/>
  <c r="E38" i="32"/>
  <c r="E14" i="32"/>
  <c r="E19" i="32"/>
  <c r="E43" i="32"/>
  <c r="E45" i="32"/>
  <c r="E20" i="32"/>
  <c r="E44" i="32"/>
  <c r="E42" i="32"/>
  <c r="E29" i="32"/>
  <c r="E40" i="32"/>
  <c r="E11" i="32"/>
  <c r="E39" i="32"/>
  <c r="E36" i="32"/>
  <c r="E35" i="32"/>
  <c r="E5" i="32"/>
  <c r="E37" i="32"/>
  <c r="E13" i="32"/>
  <c r="E34" i="32"/>
  <c r="E3" i="32"/>
  <c r="E9" i="32"/>
  <c r="E4" i="32"/>
  <c r="E33" i="32"/>
  <c r="E6" i="32"/>
  <c r="E30" i="32"/>
  <c r="E28" i="32"/>
  <c r="E27" i="32"/>
  <c r="E32" i="32"/>
  <c r="E31" i="32"/>
  <c r="E8" i="32"/>
  <c r="E25" i="32"/>
  <c r="E26" i="32"/>
  <c r="E5" i="63"/>
  <c r="E7" i="62"/>
  <c r="E4" i="62"/>
  <c r="E17" i="62" l="1"/>
  <c r="E19" i="62" l="1"/>
  <c r="E3" i="63" l="1"/>
  <c r="E16" i="62" l="1"/>
  <c r="E11" i="62"/>
  <c r="E3" i="62" l="1"/>
  <c r="E12" i="62"/>
  <c r="E18" i="62" l="1"/>
  <c r="E13" i="62"/>
  <c r="E5" i="62" l="1"/>
  <c r="E14" i="62" l="1"/>
  <c r="E21" i="62"/>
  <c r="E10" i="62"/>
  <c r="E9" i="62"/>
  <c r="E15" i="62"/>
  <c r="E6" i="62"/>
</calcChain>
</file>

<file path=xl/sharedStrings.xml><?xml version="1.0" encoding="utf-8"?>
<sst xmlns="http://schemas.openxmlformats.org/spreadsheetml/2006/main" count="816" uniqueCount="328">
  <si>
    <t>Navn</t>
  </si>
  <si>
    <t>Klubb</t>
  </si>
  <si>
    <t>Team</t>
  </si>
  <si>
    <t>Kollenhopp</t>
  </si>
  <si>
    <t>Kolbukameratene</t>
  </si>
  <si>
    <t>Vikersund IF</t>
  </si>
  <si>
    <t>Sum</t>
  </si>
  <si>
    <t>Asker SK</t>
  </si>
  <si>
    <t>Eidsvoll Værk SK</t>
  </si>
  <si>
    <t>Trønderhopp</t>
  </si>
  <si>
    <t>Lommedalen IL</t>
  </si>
  <si>
    <t>Line Jahr</t>
  </si>
  <si>
    <t>Lillehammerhopp</t>
  </si>
  <si>
    <t>Flyingteam Vikersund</t>
  </si>
  <si>
    <t>Rune Velta</t>
  </si>
  <si>
    <t>Fredrik Bjerkengen</t>
  </si>
  <si>
    <t>Andreas Stjernen</t>
  </si>
  <si>
    <t>Byåsen IL</t>
  </si>
  <si>
    <t>Robert Johansson</t>
  </si>
  <si>
    <t>Søre Ål IL</t>
  </si>
  <si>
    <t>Bækkelaget SK</t>
  </si>
  <si>
    <t>Anders Fannemel</t>
  </si>
  <si>
    <t>Hornindal IL</t>
  </si>
  <si>
    <t>Gausdal Skilag</t>
  </si>
  <si>
    <t>Sprova</t>
  </si>
  <si>
    <t>Steinkjer Skiklubb</t>
  </si>
  <si>
    <t>Maren Lundby</t>
  </si>
  <si>
    <t>Kenneth Gangnes</t>
  </si>
  <si>
    <t>Tom Hilde</t>
  </si>
  <si>
    <t>Heming IL</t>
  </si>
  <si>
    <t>Flying Team Vikersund</t>
  </si>
  <si>
    <t>Skimt IL</t>
  </si>
  <si>
    <t>Raufoss IL</t>
  </si>
  <si>
    <t>Røykenhopp</t>
  </si>
  <si>
    <t>Andreas Hoff</t>
  </si>
  <si>
    <t>Hurdal IL</t>
  </si>
  <si>
    <t>Kongsberg IF</t>
  </si>
  <si>
    <t>Joachim Hauer</t>
  </si>
  <si>
    <t>Bækkelaget Skiklubb</t>
  </si>
  <si>
    <t>Furnes Skiløperforening</t>
  </si>
  <si>
    <t>Espen Røe</t>
  </si>
  <si>
    <t>Joakim Aune</t>
  </si>
  <si>
    <t xml:space="preserve"> </t>
  </si>
  <si>
    <t>F.år</t>
  </si>
  <si>
    <t>Sørlandshopp</t>
  </si>
  <si>
    <t>Rælingen Skiklubb</t>
  </si>
  <si>
    <t>Idar Marø</t>
  </si>
  <si>
    <t>Alexander Henningsen</t>
  </si>
  <si>
    <t>Sigurd Nymoen Søberg</t>
  </si>
  <si>
    <t>Jørgen Madsen</t>
  </si>
  <si>
    <t>Kristian Lian</t>
  </si>
  <si>
    <t>Ivrig IL</t>
  </si>
  <si>
    <t>Knut Bjerke</t>
  </si>
  <si>
    <t>Horten Skiklubb</t>
  </si>
  <si>
    <t>Oddersjå SSK</t>
  </si>
  <si>
    <t>Jostein Loe</t>
  </si>
  <si>
    <t>Geir Vethe</t>
  </si>
  <si>
    <t>Halvor Egner Granerud</t>
  </si>
  <si>
    <t>Sondre Vestøl Bråtane</t>
  </si>
  <si>
    <t>Songe Skiklubb</t>
  </si>
  <si>
    <t>Jonas Gropen Søgård</t>
  </si>
  <si>
    <t>Daniel Andre Tande</t>
  </si>
  <si>
    <t>Nordbygda/Løten Ski</t>
  </si>
  <si>
    <t>Christian Brenna</t>
  </si>
  <si>
    <t>Hakadal IL</t>
  </si>
  <si>
    <t>Joacim Ødegård Bjøreng</t>
  </si>
  <si>
    <t>Sondre Ringen</t>
  </si>
  <si>
    <t>Kjell Andreas Næsvold</t>
  </si>
  <si>
    <t>Marius Lindvik</t>
  </si>
  <si>
    <t>Jarl Magnus Riiber</t>
  </si>
  <si>
    <t>Edvart Myrvang Bakke</t>
  </si>
  <si>
    <t>Hedalen IL</t>
  </si>
  <si>
    <t>Lars Brodshaug Berger</t>
  </si>
  <si>
    <t>Knut Jokerud Strand</t>
  </si>
  <si>
    <t>Nordlys IL</t>
  </si>
  <si>
    <t>Nikolai Aasberg</t>
  </si>
  <si>
    <t>Øyestad IF</t>
  </si>
  <si>
    <t>NTG</t>
  </si>
  <si>
    <t>Stian Andrè Skinnes</t>
  </si>
  <si>
    <t>Trøgstad SK</t>
  </si>
  <si>
    <t>Johann Andrè Forfang</t>
  </si>
  <si>
    <t>Per Espen Andersen</t>
  </si>
  <si>
    <t xml:space="preserve">NTG </t>
  </si>
  <si>
    <t>Alta IF</t>
  </si>
  <si>
    <t>Tolga IL</t>
  </si>
  <si>
    <t>Tromsø Skiklub</t>
  </si>
  <si>
    <t>Liabygda IL</t>
  </si>
  <si>
    <t>Jonas Langgård</t>
  </si>
  <si>
    <t>Furnes Skiløperfor.</t>
  </si>
  <si>
    <t>Gjerpenkollen hoppkubb</t>
  </si>
  <si>
    <t>Anikken Mork</t>
  </si>
  <si>
    <t>Vålerenga Ski</t>
  </si>
  <si>
    <t>Are Sumstad</t>
  </si>
  <si>
    <t>Oscar P Westerheim</t>
  </si>
  <si>
    <t>Richard Haukedal</t>
  </si>
  <si>
    <t>Ready</t>
  </si>
  <si>
    <t>Christian Inngjerdingen</t>
  </si>
  <si>
    <t>Steffen Jeremiassen</t>
  </si>
  <si>
    <t>Kristian Stensgård</t>
  </si>
  <si>
    <t>IL Jardar</t>
  </si>
  <si>
    <t>Carl Henning Lippestad</t>
  </si>
  <si>
    <t>Jens Schøien Øvregård</t>
  </si>
  <si>
    <t>Jakob Tjåland Randen</t>
  </si>
  <si>
    <t>Anders Bechmann</t>
  </si>
  <si>
    <t>Gjerpenkollen Hoppklubb</t>
  </si>
  <si>
    <t>Botne SK</t>
  </si>
  <si>
    <t>Mats Bjerke Myhren</t>
  </si>
  <si>
    <t>Oliver Dahl</t>
  </si>
  <si>
    <t>Nansen IL</t>
  </si>
  <si>
    <t>Phillip Sjøen</t>
  </si>
  <si>
    <t>Sander Kleven</t>
  </si>
  <si>
    <t>Fredrik Eirinsønn Villumstad</t>
  </si>
  <si>
    <t>Peder Nævestad Pedersen</t>
  </si>
  <si>
    <t>Jonas Viken</t>
  </si>
  <si>
    <t>Bendik Netland Huløen</t>
  </si>
  <si>
    <t>Byåsen Skiklub</t>
  </si>
  <si>
    <t>Tonje Bakke</t>
  </si>
  <si>
    <t>Elverum Hopp</t>
  </si>
  <si>
    <t>Ole Henning Holt</t>
  </si>
  <si>
    <t>Ole Andreas Skatvedt</t>
  </si>
  <si>
    <t>Trøgstad Skiklubb</t>
  </si>
  <si>
    <t>Folldal IL</t>
  </si>
  <si>
    <t>Christian Corody</t>
  </si>
  <si>
    <t>Sør-Fron IL</t>
  </si>
  <si>
    <t>Jonas Bratlien</t>
  </si>
  <si>
    <t>Bøverbru IL</t>
  </si>
  <si>
    <t>Silje Opseth</t>
  </si>
  <si>
    <t>Holeværingen IL</t>
  </si>
  <si>
    <t>Adrian Livelten</t>
  </si>
  <si>
    <t>IL Hjelseth-Fram</t>
  </si>
  <si>
    <t>Skimt</t>
  </si>
  <si>
    <t>Kenneh Henningsmo Fredheim</t>
  </si>
  <si>
    <t>Arvid Lian</t>
  </si>
  <si>
    <t xml:space="preserve">Konica Minolta NC DAMER ELITE </t>
  </si>
  <si>
    <t xml:space="preserve">Konica Minolta NC  HERRER A  </t>
  </si>
  <si>
    <t xml:space="preserve">Konica Minolta NC Herrer B </t>
  </si>
  <si>
    <t xml:space="preserve">Konica Minolta NC  HERRER Elite </t>
  </si>
  <si>
    <t>Kurt Kristiansen</t>
  </si>
  <si>
    <t>Ivar Skårset</t>
  </si>
  <si>
    <t>Arnstein Hausberg Vatle</t>
  </si>
  <si>
    <t>Mats Sagbakken</t>
  </si>
  <si>
    <t>Markus Månum</t>
  </si>
  <si>
    <t>Erik Johannesen</t>
  </si>
  <si>
    <t>Christian Røste Solberg</t>
  </si>
  <si>
    <t>Sølve Jokerud Strand</t>
  </si>
  <si>
    <t>Håkon Kristoffer Tande</t>
  </si>
  <si>
    <t>Erik Pettersen Guhnfeldt</t>
  </si>
  <si>
    <t>Ole Gudbrand Kihle Gravermoen</t>
  </si>
  <si>
    <t>Soknedalen IL</t>
  </si>
  <si>
    <t>Anders Pettersen Guhnfeldt</t>
  </si>
  <si>
    <t>John Andre Langkaas</t>
  </si>
  <si>
    <t>Tyristubben IF</t>
  </si>
  <si>
    <t>Team Telemark Hopp</t>
  </si>
  <si>
    <t>Joachim Eriksrød</t>
  </si>
  <si>
    <t>Siljan  IL</t>
  </si>
  <si>
    <t>Sander Bjørndalen</t>
  </si>
  <si>
    <t>Heddal IL</t>
  </si>
  <si>
    <t>Tobias Haugelien</t>
  </si>
  <si>
    <t>Ringkollen Skiklubb</t>
  </si>
  <si>
    <t>Martin Sommerstad</t>
  </si>
  <si>
    <t>Karoline Bjerke Skatvedt</t>
  </si>
  <si>
    <t>Jesper Ødegaard</t>
  </si>
  <si>
    <t>Andreas Granerud Buskum</t>
  </si>
  <si>
    <t>Lensbygda Sp.klubb</t>
  </si>
  <si>
    <t>Patrick Larsen</t>
  </si>
  <si>
    <t>Pors IF</t>
  </si>
  <si>
    <t>Benjamin Østvold</t>
  </si>
  <si>
    <t>Kristoffer Eriksen Sundal</t>
  </si>
  <si>
    <t>Koll IL</t>
  </si>
  <si>
    <t>Sander Vossan Eriksen</t>
  </si>
  <si>
    <t>Bækkelagets SK</t>
  </si>
  <si>
    <t>Mysen IF</t>
  </si>
  <si>
    <t>Olav Dvergsdal Prestegård</t>
  </si>
  <si>
    <t>Vestre Aker SK</t>
  </si>
  <si>
    <t>Øvrevoll Hosle IL</t>
  </si>
  <si>
    <t>Sannidal</t>
  </si>
  <si>
    <t>Arne Jens  Jørgensen</t>
  </si>
  <si>
    <t>Marius Aas Hast</t>
  </si>
  <si>
    <t>Hedmarkhopp</t>
  </si>
  <si>
    <t>Anders Ladehaug</t>
  </si>
  <si>
    <t>Nordre Land IL</t>
  </si>
  <si>
    <t>Bjørnar Kristiansen Malm</t>
  </si>
  <si>
    <t>Lars Ivar Skårseth</t>
  </si>
  <si>
    <t>Sør ÅL IL</t>
  </si>
  <si>
    <t>Alexander Røshol Johnson</t>
  </si>
  <si>
    <t>Molde og Omegn IF</t>
  </si>
  <si>
    <t>Lemet Johanas Nystad</t>
  </si>
  <si>
    <t>Kolbukmeratene IL</t>
  </si>
  <si>
    <t>Thomas Aasen Markeng</t>
  </si>
  <si>
    <t>Lensbygda Sportsklubb</t>
  </si>
  <si>
    <t>Espen Jacobsen</t>
  </si>
  <si>
    <t>Orkdal IL</t>
  </si>
  <si>
    <t>Oscar Alexander Hafslund</t>
  </si>
  <si>
    <t>Robin Pederen</t>
  </si>
  <si>
    <t>Stålkameratne IL</t>
  </si>
  <si>
    <t>Håvard Svingen Lunnan</t>
  </si>
  <si>
    <t>Skatval IL</t>
  </si>
  <si>
    <t>Peder Skjæret Strømhaug</t>
  </si>
  <si>
    <t>Harald Riiber</t>
  </si>
  <si>
    <t>Rishi Sæther</t>
  </si>
  <si>
    <t>Sverre Aas Myhr</t>
  </si>
  <si>
    <t>Anders Sandberg Haare</t>
  </si>
  <si>
    <t>Pål Markus Kalleberg</t>
  </si>
  <si>
    <t>Østre Aker Skiklubb</t>
  </si>
  <si>
    <t>Stein Arne Hoel</t>
  </si>
  <si>
    <t>Andreas Varsi Breivik</t>
  </si>
  <si>
    <t>Tromsø kiklub</t>
  </si>
  <si>
    <t>Jørgen Oliver Strøm</t>
  </si>
  <si>
    <t>Leif Torbjørn Næsvold</t>
  </si>
  <si>
    <t>Jens Fredrik Loe</t>
  </si>
  <si>
    <t>Simen Aasen Markeng</t>
  </si>
  <si>
    <t>Esben Alexander Johansen Amble</t>
  </si>
  <si>
    <t>Ullensaker Skiklubb</t>
  </si>
  <si>
    <t>Henrik Haave</t>
  </si>
  <si>
    <t>Peder Isaksen Fossum</t>
  </si>
  <si>
    <t>Olof Lundgren</t>
  </si>
  <si>
    <t>Stian Danielsen</t>
  </si>
  <si>
    <t>Jørgen Berg</t>
  </si>
  <si>
    <t>Anna O Strøm</t>
  </si>
  <si>
    <t>Torry Åge Ringkilen</t>
  </si>
  <si>
    <t>Marius Thue</t>
  </si>
  <si>
    <t>Raumnes &amp; Årnes</t>
  </si>
  <si>
    <t>Sigve Evensen</t>
  </si>
  <si>
    <t>Moelven IL</t>
  </si>
  <si>
    <t>Matias Braathen</t>
  </si>
  <si>
    <t>Jan Fuhre</t>
  </si>
  <si>
    <t>Leif Marius Hagemoen</t>
  </si>
  <si>
    <t>Eirik Fystro</t>
  </si>
  <si>
    <t>Leira IL</t>
  </si>
  <si>
    <t>Morten Robsahm  Kjølberg</t>
  </si>
  <si>
    <t>Asker Skiklubb</t>
  </si>
  <si>
    <t>Even Wålen Østerhaug</t>
  </si>
  <si>
    <t>Sindre Åsen</t>
  </si>
  <si>
    <t>Oddersjaa SSK</t>
  </si>
  <si>
    <t>Michael Alderin Bergh</t>
  </si>
  <si>
    <t>Haakon Norseng</t>
  </si>
  <si>
    <t>Bendik Netland Hulløen</t>
  </si>
  <si>
    <t>Thea Sofie Kleven</t>
  </si>
  <si>
    <t>Gjerpenkollen</t>
  </si>
  <si>
    <t>Hanna Midtsundstad</t>
  </si>
  <si>
    <t>Vaaleer IF</t>
  </si>
  <si>
    <t>Tord Markussen Hammer</t>
  </si>
  <si>
    <t>Sannidal IL</t>
  </si>
  <si>
    <t>Skatval Skilag</t>
  </si>
  <si>
    <t>Mats Søhagen Berggaard</t>
  </si>
  <si>
    <t>Epen Alexander Eriksen</t>
  </si>
  <si>
    <t>Anders Bredesen Garberg</t>
  </si>
  <si>
    <t>Jonas Sloth Sandell</t>
  </si>
  <si>
    <t>Håkon Leirvaag</t>
  </si>
  <si>
    <t>Oddgeir Heimdahl</t>
  </si>
  <si>
    <t>Johannes Pettersen</t>
  </si>
  <si>
    <t>Harald Derås Høgden</t>
  </si>
  <si>
    <t>Gaute Laeskogen</t>
  </si>
  <si>
    <t>Namdalseid IL</t>
  </si>
  <si>
    <t>Jens Gaarder</t>
  </si>
  <si>
    <t>Bjørn Iver Restad</t>
  </si>
  <si>
    <t>Leik IL</t>
  </si>
  <si>
    <t>Edvin Madsen Kirknes</t>
  </si>
  <si>
    <t>Ole M S Nedrejord</t>
  </si>
  <si>
    <t>Simen Kvarstad</t>
  </si>
  <si>
    <t>Tor Kristian Haug</t>
  </si>
  <si>
    <t>Skotfoss Turn &amp; IF</t>
  </si>
  <si>
    <t>Jo Rømme Mellingsæter</t>
  </si>
  <si>
    <t>Mats Jakob Kvernmo</t>
  </si>
  <si>
    <t>Ola Stenumgaard</t>
  </si>
  <si>
    <t>Karoline Andrea Røstad</t>
  </si>
  <si>
    <t>Skogn IL</t>
  </si>
  <si>
    <t>Maria Beisvåg</t>
  </si>
  <si>
    <t>Tor Ole Bjerkan</t>
  </si>
  <si>
    <t>Vegard Tiller</t>
  </si>
  <si>
    <t>Fredrik Gran</t>
  </si>
  <si>
    <t>Alexander Laren</t>
  </si>
  <si>
    <t>Ingebjørg Bråten</t>
  </si>
  <si>
    <t xml:space="preserve">Etnedal </t>
  </si>
  <si>
    <t>Ingrid Eggen</t>
  </si>
  <si>
    <t>IL Nansen</t>
  </si>
  <si>
    <t>August Elvevold</t>
  </si>
  <si>
    <t>Ruben Skorstad</t>
  </si>
  <si>
    <t>Anders Dyrendahl</t>
  </si>
  <si>
    <t>Sivert Grande</t>
  </si>
  <si>
    <t>Martin Wohlen</t>
  </si>
  <si>
    <t>Chrisian Ingebrigtsen</t>
  </si>
  <si>
    <t>Kjell Iveland</t>
  </si>
  <si>
    <t>Øvrebø IL</t>
  </si>
  <si>
    <t>Anders Sandberg Håre</t>
  </si>
  <si>
    <t>Jacob Tjåland Randen</t>
  </si>
  <si>
    <t>Magnus Knutsen</t>
  </si>
  <si>
    <t>Espen Olsby</t>
  </si>
  <si>
    <t>Henrik Fretheim</t>
  </si>
  <si>
    <t>Eidsvold Værks Skiklub</t>
  </si>
  <si>
    <t>Leif Mariu Hagemoen</t>
  </si>
  <si>
    <t>Thea Minyan Bjørseth</t>
  </si>
  <si>
    <t>Lensbygda sp.klubb</t>
  </si>
  <si>
    <t>Gyda Westvold Hansen</t>
  </si>
  <si>
    <t>Emilie Serina Røstad</t>
  </si>
  <si>
    <t>Ingebjørg Saglien Bråten</t>
  </si>
  <si>
    <t>Etnedal Skilag</t>
  </si>
  <si>
    <t>Pernille Kvernmo</t>
  </si>
  <si>
    <t>Thea Øihaugen</t>
  </si>
  <si>
    <t>Mari Leinan Lund</t>
  </si>
  <si>
    <t>Eirin Kvandal</t>
  </si>
  <si>
    <t>Mosjøen IL</t>
  </si>
  <si>
    <t>Rebecca Eggen</t>
  </si>
  <si>
    <t>Julie Melø</t>
  </si>
  <si>
    <t>Madeleine Kvam Mathisen</t>
  </si>
  <si>
    <t>Marte Leinan Lund</t>
  </si>
  <si>
    <t>Hannah Taubert</t>
  </si>
  <si>
    <t>Namsos IL</t>
  </si>
  <si>
    <t>Jarle Eikehaug</t>
  </si>
  <si>
    <t>Ørn IF</t>
  </si>
  <si>
    <t>Kritian Forseth Karlsen</t>
  </si>
  <si>
    <t>Rognan IL</t>
  </si>
  <si>
    <t>Øyvind Straumsheim</t>
  </si>
  <si>
    <t>Erik Hovdenak</t>
  </si>
  <si>
    <t>Aleksander Skoglund</t>
  </si>
  <si>
    <t>Vaaler IF</t>
  </si>
  <si>
    <t>David Bienik</t>
  </si>
  <si>
    <t>Skotfoss T&amp;IF</t>
  </si>
  <si>
    <t>Pål-Håkon Bjørtomt</t>
  </si>
  <si>
    <t>Kasper Moen Flatla</t>
  </si>
  <si>
    <t>Sebastian Østvold</t>
  </si>
  <si>
    <t>Jakob Eiksund Sæthre</t>
  </si>
  <si>
    <t>Fossum IL</t>
  </si>
  <si>
    <t>Simen Jacobsen</t>
  </si>
  <si>
    <t>Ole Mathis Nedrejord</t>
  </si>
  <si>
    <t>Nicolai Langseth Fredriksen</t>
  </si>
  <si>
    <t>Midtstua 13.08</t>
  </si>
  <si>
    <t>Midtstua 14.08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</si>
</sst>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textRotation="180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1" fillId="4" borderId="1" xfId="0" applyFont="1" applyFill="1" applyBorder="1" applyAlignment="1">
      <alignment horizontal="center" textRotation="180"/>
    </xf>
    <xf numFmtId="0" fontId="1" fillId="0" borderId="1" xfId="0" applyFont="1" applyBorder="1" applyAlignment="1">
      <alignment textRotation="180"/>
    </xf>
    <xf numFmtId="0" fontId="2" fillId="0" borderId="1" xfId="0" applyFont="1" applyBorder="1" applyAlignment="1"/>
    <xf numFmtId="0" fontId="6" fillId="4" borderId="1" xfId="0" applyFont="1" applyFill="1" applyBorder="1" applyAlignment="1">
      <alignment horizontal="center" textRotation="180"/>
    </xf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1" fillId="4" borderId="3" xfId="0" applyFont="1" applyFill="1" applyBorder="1" applyAlignment="1">
      <alignment horizontal="center" textRotation="180"/>
    </xf>
    <xf numFmtId="0" fontId="2" fillId="0" borderId="3" xfId="0" applyFont="1" applyFill="1" applyBorder="1"/>
    <xf numFmtId="0" fontId="2" fillId="0" borderId="0" xfId="0" applyFont="1" applyBorder="1"/>
    <xf numFmtId="0" fontId="10" fillId="0" borderId="1" xfId="0" applyFont="1" applyBorder="1"/>
    <xf numFmtId="0" fontId="1" fillId="4" borderId="4" xfId="0" applyFont="1" applyFill="1" applyBorder="1" applyAlignment="1">
      <alignment horizontal="center" textRotation="180"/>
    </xf>
    <xf numFmtId="0" fontId="2" fillId="5" borderId="1" xfId="0" applyFont="1" applyFill="1" applyBorder="1"/>
    <xf numFmtId="0" fontId="9" fillId="0" borderId="1" xfId="0" applyFont="1" applyBorder="1"/>
    <xf numFmtId="0" fontId="1" fillId="5" borderId="1" xfId="0" applyFont="1" applyFill="1" applyBorder="1" applyAlignment="1">
      <alignment horizontal="center"/>
    </xf>
    <xf numFmtId="0" fontId="2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workbookViewId="0">
      <selection activeCell="F3" sqref="F3:G3"/>
    </sheetView>
  </sheetViews>
  <sheetFormatPr baseColWidth="10" defaultRowHeight="12.75" x14ac:dyDescent="0.2"/>
  <cols>
    <col min="1" max="1" width="20.42578125" customWidth="1"/>
    <col min="2" max="2" width="5" style="11" bestFit="1" customWidth="1"/>
    <col min="3" max="3" width="17.140625" bestFit="1" customWidth="1"/>
    <col min="4" max="4" width="19.140625" bestFit="1" customWidth="1"/>
    <col min="5" max="5" width="4.7109375" customWidth="1"/>
    <col min="6" max="7" width="3.5703125" style="8" customWidth="1"/>
    <col min="8" max="9" width="3.5703125" customWidth="1"/>
    <col min="10" max="19" width="3.5703125" style="8" customWidth="1"/>
    <col min="20" max="21" width="3.5703125" style="8" bestFit="1" customWidth="1"/>
    <col min="22" max="24" width="3.5703125" style="8" customWidth="1"/>
    <col min="25" max="25" width="3.5703125" customWidth="1"/>
  </cols>
  <sheetData>
    <row r="1" spans="1:25" x14ac:dyDescent="0.2">
      <c r="A1" s="1" t="s">
        <v>133</v>
      </c>
      <c r="B1" s="10"/>
    </row>
    <row r="2" spans="1:25" x14ac:dyDescent="0.2">
      <c r="A2" s="1"/>
      <c r="B2" s="10"/>
    </row>
    <row r="3" spans="1:25" ht="72" x14ac:dyDescent="0.2">
      <c r="A3" s="2" t="s">
        <v>0</v>
      </c>
      <c r="B3" s="2" t="s">
        <v>43</v>
      </c>
      <c r="C3" s="2" t="s">
        <v>1</v>
      </c>
      <c r="D3" s="2" t="s">
        <v>2</v>
      </c>
      <c r="E3" s="5" t="s">
        <v>6</v>
      </c>
      <c r="F3" s="24" t="s">
        <v>326</v>
      </c>
      <c r="G3" s="24" t="s">
        <v>327</v>
      </c>
      <c r="H3" s="27"/>
      <c r="I3" s="24"/>
      <c r="J3" s="24"/>
      <c r="K3" s="24"/>
      <c r="L3" s="24"/>
      <c r="M3" s="24"/>
      <c r="N3" s="24"/>
      <c r="O3" s="25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x14ac:dyDescent="0.2">
      <c r="A4" s="3" t="s">
        <v>237</v>
      </c>
      <c r="B4" s="3">
        <v>2000</v>
      </c>
      <c r="C4" s="3" t="s">
        <v>238</v>
      </c>
      <c r="D4" s="3" t="s">
        <v>30</v>
      </c>
      <c r="E4" s="4">
        <f t="shared" ref="E4:E28" si="0">SUM(F4:Y4)</f>
        <v>200</v>
      </c>
      <c r="F4" s="3">
        <v>100</v>
      </c>
      <c r="G4" s="3">
        <v>100</v>
      </c>
      <c r="H4" s="3"/>
      <c r="I4" s="3"/>
      <c r="J4" s="3"/>
      <c r="K4" s="3"/>
      <c r="L4" s="3"/>
      <c r="M4" s="3"/>
      <c r="N4" s="3"/>
      <c r="O4" s="3"/>
      <c r="P4" s="31"/>
      <c r="Q4" s="3"/>
      <c r="R4" s="3"/>
      <c r="S4" s="3"/>
      <c r="T4" s="3"/>
      <c r="U4" s="3"/>
      <c r="V4" s="3"/>
      <c r="W4" s="3"/>
      <c r="X4" s="3"/>
      <c r="Y4" s="17"/>
    </row>
    <row r="5" spans="1:25" ht="11.25" customHeight="1" x14ac:dyDescent="0.2">
      <c r="A5" s="9" t="s">
        <v>90</v>
      </c>
      <c r="B5" s="22">
        <v>1991</v>
      </c>
      <c r="C5" s="3" t="s">
        <v>95</v>
      </c>
      <c r="D5" s="3" t="s">
        <v>3</v>
      </c>
      <c r="E5" s="4">
        <f t="shared" si="0"/>
        <v>140</v>
      </c>
      <c r="F5" s="3">
        <v>80</v>
      </c>
      <c r="G5" s="3">
        <v>60</v>
      </c>
      <c r="H5" s="3"/>
      <c r="I5" s="3"/>
      <c r="J5" s="3"/>
      <c r="K5" s="3"/>
      <c r="L5" s="3"/>
      <c r="M5" s="3"/>
      <c r="N5" s="3"/>
      <c r="O5" s="3"/>
      <c r="P5" s="32"/>
      <c r="Q5" s="3"/>
      <c r="R5" s="3"/>
      <c r="S5" s="3"/>
      <c r="T5" s="3"/>
      <c r="U5" s="3"/>
      <c r="V5" s="3"/>
      <c r="W5" s="3"/>
      <c r="X5" s="3"/>
      <c r="Y5" s="17"/>
    </row>
    <row r="6" spans="1:25" ht="11.25" customHeight="1" x14ac:dyDescent="0.2">
      <c r="A6" s="3" t="s">
        <v>218</v>
      </c>
      <c r="B6" s="3">
        <v>1998</v>
      </c>
      <c r="C6" s="3" t="s">
        <v>83</v>
      </c>
      <c r="D6" s="3" t="s">
        <v>77</v>
      </c>
      <c r="E6" s="4">
        <f t="shared" si="0"/>
        <v>140</v>
      </c>
      <c r="F6" s="3">
        <v>60</v>
      </c>
      <c r="G6" s="3">
        <v>80</v>
      </c>
      <c r="H6" s="3"/>
      <c r="I6" s="3"/>
      <c r="J6" s="3"/>
      <c r="K6" s="3"/>
      <c r="L6" s="3"/>
      <c r="M6" s="3"/>
      <c r="N6" s="3"/>
      <c r="O6" s="3"/>
      <c r="P6" s="32"/>
      <c r="Q6" s="3"/>
      <c r="R6" s="3"/>
      <c r="S6" s="3"/>
      <c r="T6" s="3"/>
      <c r="U6" s="3"/>
      <c r="V6" s="3"/>
      <c r="W6" s="3"/>
      <c r="X6" s="3"/>
      <c r="Y6" s="3"/>
    </row>
    <row r="7" spans="1:25" ht="11.25" customHeight="1" x14ac:dyDescent="0.2">
      <c r="A7" s="9" t="s">
        <v>116</v>
      </c>
      <c r="B7" s="14">
        <v>1998</v>
      </c>
      <c r="C7" s="3" t="s">
        <v>117</v>
      </c>
      <c r="D7" s="3" t="s">
        <v>82</v>
      </c>
      <c r="E7" s="4">
        <f t="shared" si="0"/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2"/>
      <c r="Q7" s="3"/>
      <c r="R7" s="3"/>
      <c r="S7" s="3"/>
      <c r="T7" s="3"/>
      <c r="U7" s="3"/>
      <c r="V7" s="3"/>
      <c r="W7" s="3"/>
      <c r="X7" s="3"/>
      <c r="Y7" s="17"/>
    </row>
    <row r="8" spans="1:25" ht="11.25" customHeight="1" x14ac:dyDescent="0.2">
      <c r="A8" s="9" t="s">
        <v>126</v>
      </c>
      <c r="B8" s="21">
        <v>1999</v>
      </c>
      <c r="C8" s="16" t="s">
        <v>127</v>
      </c>
      <c r="D8" s="16" t="s">
        <v>77</v>
      </c>
      <c r="E8" s="4">
        <f t="shared" si="0"/>
        <v>0</v>
      </c>
      <c r="F8" s="3"/>
      <c r="G8" s="3"/>
      <c r="H8" s="17"/>
      <c r="I8" s="17"/>
      <c r="J8" s="3"/>
      <c r="K8" s="3"/>
      <c r="L8" s="3"/>
      <c r="M8" s="3"/>
      <c r="N8" s="3"/>
      <c r="O8" s="3"/>
      <c r="P8" s="32"/>
      <c r="Q8" s="3"/>
      <c r="R8" s="3"/>
      <c r="S8" s="16"/>
      <c r="T8" s="3"/>
      <c r="U8" s="3"/>
      <c r="V8" s="3"/>
      <c r="W8" s="3"/>
      <c r="X8" s="3"/>
      <c r="Y8" s="16"/>
    </row>
    <row r="9" spans="1:25" ht="11.25" customHeight="1" x14ac:dyDescent="0.2">
      <c r="A9" s="16" t="s">
        <v>265</v>
      </c>
      <c r="B9" s="22">
        <v>1995</v>
      </c>
      <c r="C9" s="16" t="s">
        <v>266</v>
      </c>
      <c r="D9" s="16" t="s">
        <v>9</v>
      </c>
      <c r="E9" s="4">
        <f t="shared" si="0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2"/>
      <c r="Q9" s="3"/>
      <c r="R9" s="3"/>
      <c r="S9" s="3"/>
      <c r="T9" s="3"/>
      <c r="U9" s="3"/>
      <c r="V9" s="3"/>
      <c r="W9" s="3"/>
      <c r="X9" s="3"/>
      <c r="Y9" s="17"/>
    </row>
    <row r="10" spans="1:25" ht="11.25" customHeight="1" x14ac:dyDescent="0.2">
      <c r="A10" s="9" t="s">
        <v>11</v>
      </c>
      <c r="B10" s="14">
        <v>1984</v>
      </c>
      <c r="C10" s="3" t="s">
        <v>5</v>
      </c>
      <c r="D10" s="3" t="s">
        <v>12</v>
      </c>
      <c r="E10" s="4">
        <f t="shared" si="0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2"/>
      <c r="Q10" s="3"/>
      <c r="R10" s="3"/>
      <c r="S10" s="3"/>
      <c r="T10" s="3"/>
      <c r="U10" s="3"/>
      <c r="V10" s="3"/>
      <c r="W10" s="3"/>
      <c r="X10" s="3"/>
      <c r="Y10" s="17"/>
    </row>
    <row r="11" spans="1:25" ht="11.25" customHeight="1" x14ac:dyDescent="0.2">
      <c r="A11" s="9" t="s">
        <v>26</v>
      </c>
      <c r="B11" s="14">
        <v>1994</v>
      </c>
      <c r="C11" s="3" t="s">
        <v>4</v>
      </c>
      <c r="D11" s="3" t="s">
        <v>12</v>
      </c>
      <c r="E11" s="4">
        <f t="shared" si="0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2"/>
      <c r="Q11" s="3"/>
      <c r="R11" s="3"/>
      <c r="S11" s="3"/>
      <c r="T11" s="3"/>
      <c r="U11" s="3"/>
      <c r="V11" s="3"/>
      <c r="W11" s="3"/>
      <c r="X11" s="3"/>
      <c r="Y11" s="17"/>
    </row>
    <row r="12" spans="1:25" x14ac:dyDescent="0.2">
      <c r="A12" s="3" t="s">
        <v>239</v>
      </c>
      <c r="B12" s="3">
        <v>1999</v>
      </c>
      <c r="C12" s="3" t="s">
        <v>240</v>
      </c>
      <c r="D12" s="3" t="s">
        <v>77</v>
      </c>
      <c r="E12" s="4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7"/>
    </row>
    <row r="13" spans="1:25" x14ac:dyDescent="0.2">
      <c r="A13" s="3" t="s">
        <v>291</v>
      </c>
      <c r="B13" s="22">
        <v>2003</v>
      </c>
      <c r="C13" s="3" t="s">
        <v>292</v>
      </c>
      <c r="D13" s="3"/>
      <c r="E13" s="4">
        <f t="shared" si="0"/>
        <v>0</v>
      </c>
      <c r="F13" s="3"/>
      <c r="G13" s="3"/>
      <c r="H13" s="17"/>
      <c r="I13" s="1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7"/>
    </row>
    <row r="14" spans="1:25" x14ac:dyDescent="0.2">
      <c r="A14" s="9" t="s">
        <v>160</v>
      </c>
      <c r="B14" s="14">
        <v>2000</v>
      </c>
      <c r="C14" s="3" t="s">
        <v>120</v>
      </c>
      <c r="D14" s="3" t="s">
        <v>42</v>
      </c>
      <c r="E14" s="4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7"/>
    </row>
    <row r="15" spans="1:25" x14ac:dyDescent="0.2">
      <c r="A15" s="16" t="s">
        <v>267</v>
      </c>
      <c r="B15" s="22">
        <v>1998</v>
      </c>
      <c r="C15" s="16" t="s">
        <v>99</v>
      </c>
      <c r="D15" s="16" t="s">
        <v>3</v>
      </c>
      <c r="E15" s="4">
        <f t="shared" si="0"/>
        <v>0</v>
      </c>
      <c r="F15" s="3"/>
      <c r="G15" s="3"/>
      <c r="H15" s="17"/>
      <c r="I15" s="1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7"/>
    </row>
    <row r="16" spans="1:25" x14ac:dyDescent="0.2">
      <c r="A16" s="3" t="s">
        <v>293</v>
      </c>
      <c r="B16" s="22">
        <v>2002</v>
      </c>
      <c r="C16" s="3" t="s">
        <v>108</v>
      </c>
      <c r="D16" s="3" t="s">
        <v>178</v>
      </c>
      <c r="E16" s="4">
        <f t="shared" si="0"/>
        <v>0</v>
      </c>
      <c r="F16" s="3"/>
      <c r="G16" s="3"/>
      <c r="H16" s="17"/>
      <c r="I16" s="1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7"/>
    </row>
    <row r="17" spans="1:25" x14ac:dyDescent="0.2">
      <c r="A17" s="3" t="s">
        <v>294</v>
      </c>
      <c r="B17" s="22">
        <v>2000</v>
      </c>
      <c r="C17" s="3" t="s">
        <v>266</v>
      </c>
      <c r="D17" s="3" t="s">
        <v>9</v>
      </c>
      <c r="E17" s="4">
        <f t="shared" si="0"/>
        <v>0</v>
      </c>
      <c r="F17" s="3"/>
      <c r="G17" s="3"/>
      <c r="H17" s="17"/>
      <c r="I17" s="1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7"/>
    </row>
    <row r="18" spans="1:25" x14ac:dyDescent="0.2">
      <c r="A18" s="3" t="s">
        <v>295</v>
      </c>
      <c r="B18" s="22">
        <v>1999</v>
      </c>
      <c r="C18" s="3" t="s">
        <v>296</v>
      </c>
      <c r="D18" s="3"/>
      <c r="E18" s="4">
        <f t="shared" si="0"/>
        <v>0</v>
      </c>
      <c r="F18" s="3"/>
      <c r="G18" s="3"/>
      <c r="H18" s="17"/>
      <c r="I18" s="1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7"/>
    </row>
    <row r="19" spans="1:25" x14ac:dyDescent="0.2">
      <c r="A19" s="3" t="s">
        <v>297</v>
      </c>
      <c r="B19" s="22">
        <v>2000</v>
      </c>
      <c r="C19" s="3" t="s">
        <v>25</v>
      </c>
      <c r="D19" s="3" t="s">
        <v>9</v>
      </c>
      <c r="E19" s="4">
        <f t="shared" si="0"/>
        <v>0</v>
      </c>
      <c r="F19" s="3"/>
      <c r="G19" s="3"/>
      <c r="H19" s="17"/>
      <c r="I19" s="1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7"/>
    </row>
    <row r="20" spans="1:25" x14ac:dyDescent="0.2">
      <c r="A20" s="3" t="s">
        <v>298</v>
      </c>
      <c r="B20" s="22">
        <v>2001</v>
      </c>
      <c r="C20" s="3" t="s">
        <v>23</v>
      </c>
      <c r="D20" s="3"/>
      <c r="E20" s="4">
        <f t="shared" si="0"/>
        <v>0</v>
      </c>
      <c r="F20" s="3"/>
      <c r="G20" s="3"/>
      <c r="H20" s="17"/>
      <c r="I20" s="1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7"/>
    </row>
    <row r="21" spans="1:25" x14ac:dyDescent="0.2">
      <c r="A21" s="3" t="s">
        <v>299</v>
      </c>
      <c r="B21" s="22">
        <v>1999</v>
      </c>
      <c r="C21" s="3" t="s">
        <v>84</v>
      </c>
      <c r="D21" s="3" t="s">
        <v>178</v>
      </c>
      <c r="E21" s="4">
        <f t="shared" si="0"/>
        <v>0</v>
      </c>
      <c r="F21" s="3"/>
      <c r="G21" s="3"/>
      <c r="H21" s="17"/>
      <c r="I21" s="1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7"/>
    </row>
    <row r="22" spans="1:25" x14ac:dyDescent="0.2">
      <c r="A22" s="3" t="s">
        <v>300</v>
      </c>
      <c r="B22" s="22">
        <v>2001</v>
      </c>
      <c r="C22" s="3" t="s">
        <v>301</v>
      </c>
      <c r="D22" s="3"/>
      <c r="E22" s="4">
        <f t="shared" si="0"/>
        <v>0</v>
      </c>
      <c r="F22" s="3"/>
      <c r="G22" s="3"/>
      <c r="H22" s="17"/>
      <c r="I22" s="1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7"/>
    </row>
    <row r="23" spans="1:25" x14ac:dyDescent="0.2">
      <c r="A23" s="3" t="s">
        <v>302</v>
      </c>
      <c r="B23" s="22">
        <v>1999</v>
      </c>
      <c r="C23" s="3" t="s">
        <v>33</v>
      </c>
      <c r="D23" s="3" t="s">
        <v>30</v>
      </c>
      <c r="E23" s="4">
        <f t="shared" si="0"/>
        <v>0</v>
      </c>
      <c r="F23" s="3"/>
      <c r="G23" s="3"/>
      <c r="H23" s="17"/>
      <c r="I23" s="1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7"/>
    </row>
    <row r="24" spans="1:25" x14ac:dyDescent="0.2">
      <c r="A24" s="3" t="s">
        <v>303</v>
      </c>
      <c r="B24" s="22">
        <v>1999</v>
      </c>
      <c r="C24" s="3" t="s">
        <v>253</v>
      </c>
      <c r="D24" s="3" t="s">
        <v>9</v>
      </c>
      <c r="E24" s="4">
        <f t="shared" si="0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7"/>
    </row>
    <row r="25" spans="1:25" x14ac:dyDescent="0.2">
      <c r="A25" s="3" t="s">
        <v>274</v>
      </c>
      <c r="B25" s="22">
        <v>1999</v>
      </c>
      <c r="C25" s="3" t="s">
        <v>108</v>
      </c>
      <c r="D25" s="3" t="s">
        <v>178</v>
      </c>
      <c r="E25" s="4">
        <f t="shared" si="0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7"/>
    </row>
    <row r="26" spans="1:25" x14ac:dyDescent="0.2">
      <c r="A26" s="3" t="s">
        <v>304</v>
      </c>
      <c r="B26" s="22">
        <v>1999</v>
      </c>
      <c r="C26" s="3" t="s">
        <v>127</v>
      </c>
      <c r="D26" s="3"/>
      <c r="E26" s="4">
        <f t="shared" si="0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7"/>
    </row>
    <row r="27" spans="1:25" x14ac:dyDescent="0.2">
      <c r="A27" s="3" t="s">
        <v>305</v>
      </c>
      <c r="B27" s="22">
        <v>2001</v>
      </c>
      <c r="C27" s="3" t="s">
        <v>84</v>
      </c>
      <c r="D27" s="3" t="s">
        <v>178</v>
      </c>
      <c r="E27" s="4">
        <f t="shared" si="0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7"/>
    </row>
    <row r="28" spans="1:25" s="8" customFormat="1" ht="11.25" x14ac:dyDescent="0.2">
      <c r="A28" s="3" t="s">
        <v>306</v>
      </c>
      <c r="B28" s="22">
        <v>1999</v>
      </c>
      <c r="C28" s="3" t="s">
        <v>307</v>
      </c>
      <c r="D28" s="3"/>
      <c r="E28" s="4">
        <f t="shared" si="0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</sheetData>
  <sortState ref="A4:G28">
    <sortCondition descending="1" ref="E4:E28"/>
  </sortState>
  <phoneticPr fontId="0" type="noConversion"/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0"/>
  <sheetViews>
    <sheetView tabSelected="1" workbookViewId="0">
      <selection activeCell="H3" sqref="H3"/>
    </sheetView>
  </sheetViews>
  <sheetFormatPr baseColWidth="10" defaultRowHeight="12.75" x14ac:dyDescent="0.2"/>
  <cols>
    <col min="1" max="1" width="25.7109375" style="23" bestFit="1" customWidth="1"/>
    <col min="2" max="2" width="4.5703125" style="11" bestFit="1" customWidth="1"/>
    <col min="3" max="3" width="20.7109375" bestFit="1" customWidth="1"/>
    <col min="4" max="4" width="18.7109375" bestFit="1" customWidth="1"/>
    <col min="5" max="5" width="5.140625" customWidth="1"/>
    <col min="6" max="6" width="3.5703125" style="30" customWidth="1"/>
    <col min="7" max="15" width="3.5703125" customWidth="1"/>
    <col min="16" max="22" width="3.5703125" style="8" customWidth="1"/>
    <col min="23" max="23" width="3.5703125" style="3" customWidth="1"/>
    <col min="24" max="28" width="3.5703125" style="8" customWidth="1"/>
    <col min="29" max="30" width="3.5703125" customWidth="1"/>
    <col min="31" max="31" width="3.5703125" style="8" customWidth="1"/>
  </cols>
  <sheetData>
    <row r="1" spans="1:31" x14ac:dyDescent="0.2">
      <c r="A1" s="1" t="s">
        <v>136</v>
      </c>
      <c r="B1" s="10"/>
    </row>
    <row r="2" spans="1:31" ht="72" x14ac:dyDescent="0.2">
      <c r="A2" s="2" t="s">
        <v>0</v>
      </c>
      <c r="B2" s="2" t="s">
        <v>43</v>
      </c>
      <c r="C2" s="2" t="s">
        <v>1</v>
      </c>
      <c r="D2" s="2" t="s">
        <v>2</v>
      </c>
      <c r="E2" s="7" t="s">
        <v>6</v>
      </c>
      <c r="F2" s="24" t="s">
        <v>326</v>
      </c>
      <c r="G2" s="24" t="s">
        <v>327</v>
      </c>
      <c r="H2" s="27"/>
      <c r="I2" s="27"/>
      <c r="J2" s="27"/>
      <c r="K2" s="24"/>
      <c r="L2" s="24"/>
      <c r="M2" s="24"/>
      <c r="N2" s="24"/>
      <c r="O2" s="24"/>
      <c r="P2" s="24"/>
      <c r="Q2" s="24"/>
      <c r="R2" s="24"/>
      <c r="S2" s="25"/>
      <c r="T2" s="24"/>
      <c r="U2" s="25"/>
      <c r="V2" s="33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">
      <c r="A3" s="9" t="s">
        <v>94</v>
      </c>
      <c r="B3" s="19">
        <v>1996</v>
      </c>
      <c r="C3" s="3" t="s">
        <v>20</v>
      </c>
      <c r="D3" s="3" t="s">
        <v>3</v>
      </c>
      <c r="E3" s="7">
        <f t="shared" ref="E3:E34" si="0">SUM(F3:AH3)</f>
        <v>160</v>
      </c>
      <c r="F3" s="3">
        <v>100</v>
      </c>
      <c r="G3" s="3">
        <v>60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/>
      <c r="X3" s="3"/>
      <c r="Y3" s="3"/>
      <c r="Z3" s="3"/>
      <c r="AA3" s="3"/>
      <c r="AB3" s="3"/>
      <c r="AC3" s="3"/>
      <c r="AD3" s="3"/>
      <c r="AE3" s="3"/>
    </row>
    <row r="4" spans="1:31" x14ac:dyDescent="0.2">
      <c r="A4" s="9" t="s">
        <v>41</v>
      </c>
      <c r="B4" s="19">
        <v>1993</v>
      </c>
      <c r="C4" s="6" t="s">
        <v>17</v>
      </c>
      <c r="D4" s="6" t="s">
        <v>9</v>
      </c>
      <c r="E4" s="7">
        <f t="shared" si="0"/>
        <v>160</v>
      </c>
      <c r="F4" s="3">
        <v>60</v>
      </c>
      <c r="G4" s="3">
        <v>100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2"/>
      <c r="X4" s="3"/>
      <c r="Y4" s="3"/>
      <c r="Z4" s="3"/>
      <c r="AA4" s="3"/>
      <c r="AB4" s="3"/>
      <c r="AC4" s="3"/>
      <c r="AD4" s="3"/>
      <c r="AE4" s="3"/>
    </row>
    <row r="5" spans="1:31" x14ac:dyDescent="0.2">
      <c r="A5" s="9" t="s">
        <v>92</v>
      </c>
      <c r="B5" s="19">
        <v>1996</v>
      </c>
      <c r="C5" s="3" t="s">
        <v>123</v>
      </c>
      <c r="D5" s="3" t="s">
        <v>12</v>
      </c>
      <c r="E5" s="7">
        <f t="shared" si="0"/>
        <v>120</v>
      </c>
      <c r="F5" s="3">
        <v>80</v>
      </c>
      <c r="G5" s="3">
        <v>40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6"/>
      <c r="T5" s="3"/>
      <c r="U5" s="3"/>
      <c r="V5" s="34"/>
      <c r="X5" s="3"/>
      <c r="Y5" s="3"/>
      <c r="Z5" s="3"/>
      <c r="AA5" s="3"/>
      <c r="AB5" s="3"/>
      <c r="AC5" s="3"/>
      <c r="AD5" s="3"/>
      <c r="AE5" s="3"/>
    </row>
    <row r="6" spans="1:31" x14ac:dyDescent="0.2">
      <c r="A6" s="9" t="s">
        <v>40</v>
      </c>
      <c r="B6" s="19">
        <v>1993</v>
      </c>
      <c r="C6" s="3" t="s">
        <v>84</v>
      </c>
      <c r="D6" s="3" t="s">
        <v>9</v>
      </c>
      <c r="E6" s="7">
        <f t="shared" si="0"/>
        <v>106</v>
      </c>
      <c r="F6" s="3">
        <v>26</v>
      </c>
      <c r="G6" s="3">
        <v>80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2"/>
      <c r="W6" s="16"/>
      <c r="X6" s="3"/>
      <c r="Y6" s="3"/>
      <c r="Z6" s="3"/>
      <c r="AA6" s="3"/>
      <c r="AB6" s="3"/>
      <c r="AC6" s="3"/>
      <c r="AD6" s="3"/>
      <c r="AE6" s="3"/>
    </row>
    <row r="7" spans="1:31" x14ac:dyDescent="0.2">
      <c r="A7" s="9" t="s">
        <v>247</v>
      </c>
      <c r="B7" s="14">
        <v>1995</v>
      </c>
      <c r="C7" s="3" t="s">
        <v>85</v>
      </c>
      <c r="D7" s="3" t="s">
        <v>9</v>
      </c>
      <c r="E7" s="7">
        <f t="shared" si="0"/>
        <v>90</v>
      </c>
      <c r="F7" s="3">
        <v>45</v>
      </c>
      <c r="G7" s="3">
        <v>45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2"/>
      <c r="X7" s="3"/>
      <c r="Y7" s="3"/>
      <c r="Z7" s="3"/>
      <c r="AA7" s="3"/>
      <c r="AB7" s="3"/>
      <c r="AC7" s="3"/>
      <c r="AD7" s="3"/>
      <c r="AE7" s="3"/>
    </row>
    <row r="8" spans="1:31" x14ac:dyDescent="0.2">
      <c r="A8" s="9" t="s">
        <v>15</v>
      </c>
      <c r="B8" s="19">
        <v>1988</v>
      </c>
      <c r="C8" s="6" t="s">
        <v>4</v>
      </c>
      <c r="D8" s="6" t="s">
        <v>12</v>
      </c>
      <c r="E8" s="7">
        <f t="shared" si="0"/>
        <v>82</v>
      </c>
      <c r="F8" s="3">
        <v>32</v>
      </c>
      <c r="G8" s="3">
        <v>50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2"/>
      <c r="X8" s="3"/>
      <c r="Y8" s="3"/>
      <c r="Z8" s="3"/>
      <c r="AA8" s="3"/>
      <c r="AB8" s="3"/>
      <c r="AC8" s="3"/>
      <c r="AD8" s="3"/>
      <c r="AE8" s="3"/>
    </row>
    <row r="9" spans="1:31" x14ac:dyDescent="0.2">
      <c r="A9" s="9" t="s">
        <v>48</v>
      </c>
      <c r="B9" s="19">
        <v>1994</v>
      </c>
      <c r="C9" s="3" t="s">
        <v>88</v>
      </c>
      <c r="D9" s="3" t="s">
        <v>12</v>
      </c>
      <c r="E9" s="7">
        <f t="shared" si="0"/>
        <v>70</v>
      </c>
      <c r="F9" s="3">
        <v>50</v>
      </c>
      <c r="G9" s="3">
        <v>20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2"/>
      <c r="X9" s="3"/>
      <c r="Y9" s="3"/>
      <c r="Z9" s="3"/>
      <c r="AA9" s="3"/>
      <c r="AB9" s="3"/>
      <c r="AC9" s="3"/>
      <c r="AD9" s="3"/>
      <c r="AE9" s="3"/>
    </row>
    <row r="10" spans="1:31" x14ac:dyDescent="0.2">
      <c r="A10" s="9" t="s">
        <v>190</v>
      </c>
      <c r="B10" s="14">
        <v>1998</v>
      </c>
      <c r="C10" s="16" t="s">
        <v>191</v>
      </c>
      <c r="D10" s="16" t="s">
        <v>9</v>
      </c>
      <c r="E10" s="7">
        <f t="shared" si="0"/>
        <v>69</v>
      </c>
      <c r="F10" s="3">
        <v>40</v>
      </c>
      <c r="G10" s="3">
        <v>29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2"/>
      <c r="X10" s="3"/>
      <c r="Y10" s="3"/>
      <c r="Z10" s="3"/>
      <c r="AA10" s="3"/>
      <c r="AB10" s="3"/>
      <c r="AC10" s="3"/>
      <c r="AD10" s="3"/>
      <c r="AE10" s="3"/>
    </row>
    <row r="11" spans="1:31" x14ac:dyDescent="0.2">
      <c r="A11" s="9" t="s">
        <v>161</v>
      </c>
      <c r="B11" s="19">
        <v>1998</v>
      </c>
      <c r="C11" s="3" t="s">
        <v>23</v>
      </c>
      <c r="D11" s="3" t="s">
        <v>77</v>
      </c>
      <c r="E11" s="7">
        <f t="shared" si="0"/>
        <v>58</v>
      </c>
      <c r="F11" s="3">
        <v>22</v>
      </c>
      <c r="G11" s="3">
        <v>36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2"/>
      <c r="X11" s="3"/>
      <c r="Y11" s="3"/>
      <c r="Z11" s="3"/>
      <c r="AA11" s="3"/>
      <c r="AB11" s="3"/>
      <c r="AC11" s="3"/>
      <c r="AD11" s="3"/>
      <c r="AE11" s="3"/>
    </row>
    <row r="12" spans="1:31" x14ac:dyDescent="0.2">
      <c r="A12" s="9" t="s">
        <v>217</v>
      </c>
      <c r="B12" s="14">
        <v>1997</v>
      </c>
      <c r="C12" s="16" t="s">
        <v>17</v>
      </c>
      <c r="D12" s="16" t="s">
        <v>9</v>
      </c>
      <c r="E12" s="7">
        <f t="shared" si="0"/>
        <v>56</v>
      </c>
      <c r="F12" s="3">
        <v>32</v>
      </c>
      <c r="G12" s="3">
        <v>24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2"/>
      <c r="X12" s="3"/>
      <c r="Y12" s="3"/>
      <c r="Z12" s="3"/>
      <c r="AA12" s="3"/>
      <c r="AB12" s="3"/>
      <c r="AC12" s="3"/>
      <c r="AD12" s="3"/>
      <c r="AE12" s="3"/>
    </row>
    <row r="13" spans="1:31" x14ac:dyDescent="0.2">
      <c r="A13" s="9" t="s">
        <v>72</v>
      </c>
      <c r="B13" s="19">
        <v>1995</v>
      </c>
      <c r="C13" s="3" t="s">
        <v>8</v>
      </c>
      <c r="D13" s="3" t="s">
        <v>12</v>
      </c>
      <c r="E13" s="7">
        <f t="shared" si="0"/>
        <v>50</v>
      </c>
      <c r="F13" s="3">
        <v>24</v>
      </c>
      <c r="G13" s="3">
        <v>26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2"/>
      <c r="X13" s="3"/>
      <c r="Y13" s="3"/>
      <c r="Z13" s="3"/>
      <c r="AA13" s="3"/>
      <c r="AB13" s="3"/>
      <c r="AC13" s="3"/>
      <c r="AD13" s="3"/>
      <c r="AE13" s="3"/>
    </row>
    <row r="14" spans="1:31" x14ac:dyDescent="0.2">
      <c r="A14" s="9" t="s">
        <v>131</v>
      </c>
      <c r="B14" s="19">
        <v>1997</v>
      </c>
      <c r="C14" s="3" t="s">
        <v>108</v>
      </c>
      <c r="D14" s="3" t="s">
        <v>9</v>
      </c>
      <c r="E14" s="7">
        <f t="shared" si="0"/>
        <v>50</v>
      </c>
      <c r="F14" s="3">
        <v>18</v>
      </c>
      <c r="G14" s="3">
        <v>32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2"/>
      <c r="X14" s="3"/>
      <c r="Y14" s="3"/>
      <c r="Z14" s="3"/>
      <c r="AA14" s="3"/>
      <c r="AB14" s="3"/>
      <c r="AC14" s="3"/>
      <c r="AD14" s="3"/>
      <c r="AE14" s="3"/>
    </row>
    <row r="15" spans="1:31" x14ac:dyDescent="0.2">
      <c r="A15" s="9" t="s">
        <v>281</v>
      </c>
      <c r="B15" s="14">
        <v>1994</v>
      </c>
      <c r="C15" s="3" t="s">
        <v>115</v>
      </c>
      <c r="D15" s="3" t="s">
        <v>9</v>
      </c>
      <c r="E15" s="7">
        <f t="shared" si="0"/>
        <v>45</v>
      </c>
      <c r="F15" s="3">
        <v>36</v>
      </c>
      <c r="G15" s="3">
        <v>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2"/>
      <c r="X15" s="3"/>
      <c r="Y15" s="3"/>
      <c r="Z15" s="3"/>
      <c r="AA15" s="3"/>
      <c r="AB15" s="3"/>
      <c r="AC15" s="3"/>
      <c r="AD15" s="3"/>
      <c r="AE15" s="3"/>
    </row>
    <row r="16" spans="1:31" x14ac:dyDescent="0.2">
      <c r="A16" s="9" t="s">
        <v>55</v>
      </c>
      <c r="B16" s="14">
        <v>1994</v>
      </c>
      <c r="C16" s="3" t="s">
        <v>32</v>
      </c>
      <c r="D16" s="3" t="s">
        <v>42</v>
      </c>
      <c r="E16" s="7">
        <f t="shared" si="0"/>
        <v>37</v>
      </c>
      <c r="F16" s="3">
        <v>15</v>
      </c>
      <c r="G16" s="3">
        <v>22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2"/>
      <c r="X16" s="3"/>
      <c r="Y16" s="3"/>
      <c r="Z16" s="3"/>
      <c r="AA16" s="3"/>
      <c r="AB16" s="3"/>
      <c r="AC16" s="3"/>
      <c r="AD16" s="3"/>
      <c r="AE16" s="3"/>
    </row>
    <row r="17" spans="1:31" x14ac:dyDescent="0.2">
      <c r="A17" s="9" t="s">
        <v>193</v>
      </c>
      <c r="B17" s="14">
        <v>1996</v>
      </c>
      <c r="C17" s="16" t="s">
        <v>194</v>
      </c>
      <c r="D17" s="16" t="s">
        <v>9</v>
      </c>
      <c r="E17" s="7">
        <f t="shared" si="0"/>
        <v>35</v>
      </c>
      <c r="F17" s="3">
        <v>22</v>
      </c>
      <c r="G17" s="3">
        <v>13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2"/>
      <c r="X17" s="3"/>
      <c r="Y17" s="3"/>
      <c r="Z17" s="3"/>
      <c r="AA17" s="3"/>
      <c r="AB17" s="3"/>
      <c r="AC17" s="3"/>
      <c r="AD17" s="3"/>
      <c r="AE17" s="3"/>
    </row>
    <row r="18" spans="1:31" x14ac:dyDescent="0.2">
      <c r="A18" s="9" t="s">
        <v>73</v>
      </c>
      <c r="B18" s="14">
        <v>1996</v>
      </c>
      <c r="C18" s="3" t="s">
        <v>5</v>
      </c>
      <c r="D18" s="3" t="s">
        <v>30</v>
      </c>
      <c r="E18" s="7">
        <f t="shared" si="0"/>
        <v>34</v>
      </c>
      <c r="F18" s="3">
        <v>16</v>
      </c>
      <c r="G18" s="3">
        <v>18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2"/>
      <c r="X18" s="3"/>
      <c r="Y18" s="3"/>
      <c r="Z18" s="3"/>
      <c r="AA18" s="3"/>
      <c r="AB18" s="3"/>
      <c r="AC18" s="3"/>
      <c r="AD18" s="3"/>
      <c r="AE18" s="3"/>
    </row>
    <row r="19" spans="1:31" x14ac:dyDescent="0.2">
      <c r="A19" s="9" t="s">
        <v>224</v>
      </c>
      <c r="B19" s="14">
        <v>1996</v>
      </c>
      <c r="C19" s="3" t="s">
        <v>174</v>
      </c>
      <c r="D19" s="3" t="s">
        <v>3</v>
      </c>
      <c r="E19" s="7">
        <f t="shared" si="0"/>
        <v>29</v>
      </c>
      <c r="F19" s="3">
        <v>13</v>
      </c>
      <c r="G19" s="3">
        <v>16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2"/>
      <c r="X19" s="3"/>
      <c r="Y19" s="3"/>
      <c r="Z19" s="3"/>
      <c r="AA19" s="3"/>
      <c r="AB19" s="3"/>
      <c r="AC19" s="3"/>
      <c r="AD19" s="3"/>
      <c r="AE19" s="3"/>
    </row>
    <row r="20" spans="1:31" x14ac:dyDescent="0.2">
      <c r="A20" s="9" t="s">
        <v>78</v>
      </c>
      <c r="B20" s="19">
        <v>1991</v>
      </c>
      <c r="C20" s="3" t="s">
        <v>89</v>
      </c>
      <c r="D20" s="3" t="s">
        <v>12</v>
      </c>
      <c r="E20" s="7">
        <f t="shared" si="0"/>
        <v>27</v>
      </c>
      <c r="F20" s="3">
        <v>15</v>
      </c>
      <c r="G20" s="3">
        <v>12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2"/>
      <c r="X20" s="3"/>
      <c r="Y20" s="3"/>
      <c r="Z20" s="3"/>
      <c r="AA20" s="3"/>
      <c r="AB20" s="3"/>
      <c r="AC20" s="3"/>
      <c r="AD20" s="3"/>
      <c r="AE20" s="3"/>
    </row>
    <row r="21" spans="1:31" x14ac:dyDescent="0.2">
      <c r="A21" s="9" t="s">
        <v>324</v>
      </c>
      <c r="B21" s="14">
        <v>1996</v>
      </c>
      <c r="C21" s="3" t="s">
        <v>74</v>
      </c>
      <c r="D21" s="3" t="s">
        <v>12</v>
      </c>
      <c r="E21" s="7">
        <f t="shared" si="0"/>
        <v>24</v>
      </c>
      <c r="F21" s="3">
        <v>10</v>
      </c>
      <c r="G21" s="3">
        <v>14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2"/>
      <c r="X21" s="3"/>
      <c r="Y21" s="3"/>
      <c r="Z21" s="3"/>
      <c r="AA21" s="3"/>
      <c r="AB21" s="3"/>
      <c r="AC21" s="3"/>
      <c r="AD21" s="3"/>
      <c r="AE21" s="3"/>
    </row>
    <row r="22" spans="1:31" x14ac:dyDescent="0.2">
      <c r="A22" s="9" t="s">
        <v>142</v>
      </c>
      <c r="B22" s="14">
        <v>1999</v>
      </c>
      <c r="C22" s="3" t="s">
        <v>105</v>
      </c>
      <c r="D22" s="3" t="s">
        <v>30</v>
      </c>
      <c r="E22" s="7">
        <f t="shared" si="0"/>
        <v>24</v>
      </c>
      <c r="F22" s="3">
        <v>9</v>
      </c>
      <c r="G22" s="3">
        <v>15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2"/>
      <c r="X22" s="3"/>
      <c r="Y22" s="3"/>
      <c r="Z22" s="3"/>
      <c r="AA22" s="3"/>
      <c r="AB22" s="3"/>
      <c r="AC22" s="3"/>
      <c r="AD22" s="3"/>
      <c r="AE22" s="3"/>
    </row>
    <row r="23" spans="1:31" x14ac:dyDescent="0.2">
      <c r="A23" s="9" t="s">
        <v>107</v>
      </c>
      <c r="B23" s="14">
        <v>1997</v>
      </c>
      <c r="C23" s="16" t="s">
        <v>17</v>
      </c>
      <c r="D23" s="16" t="s">
        <v>9</v>
      </c>
      <c r="E23" s="7">
        <f t="shared" si="0"/>
        <v>23</v>
      </c>
      <c r="F23" s="39">
        <v>12</v>
      </c>
      <c r="G23" s="3">
        <v>11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2"/>
      <c r="X23" s="3"/>
      <c r="Y23" s="3"/>
      <c r="Z23" s="3"/>
      <c r="AA23" s="3"/>
      <c r="AB23" s="3"/>
      <c r="AC23" s="3"/>
      <c r="AD23" s="3"/>
      <c r="AE23" s="3"/>
    </row>
    <row r="24" spans="1:31" x14ac:dyDescent="0.2">
      <c r="A24" s="9" t="s">
        <v>192</v>
      </c>
      <c r="B24" s="14">
        <v>1997</v>
      </c>
      <c r="C24" s="16" t="s">
        <v>62</v>
      </c>
      <c r="D24" s="16" t="s">
        <v>12</v>
      </c>
      <c r="E24" s="7">
        <f t="shared" si="0"/>
        <v>21</v>
      </c>
      <c r="F24" s="39">
        <v>11</v>
      </c>
      <c r="G24" s="3">
        <v>10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2"/>
      <c r="X24" s="3"/>
      <c r="Y24" s="3"/>
      <c r="Z24" s="3"/>
      <c r="AA24" s="3"/>
      <c r="AB24" s="3"/>
      <c r="AC24" s="3"/>
      <c r="AD24" s="3"/>
      <c r="AE24" s="3"/>
    </row>
    <row r="25" spans="1:31" x14ac:dyDescent="0.2">
      <c r="A25" s="9" t="s">
        <v>57</v>
      </c>
      <c r="B25" s="19">
        <v>1996</v>
      </c>
      <c r="C25" s="3" t="s">
        <v>7</v>
      </c>
      <c r="D25" s="3" t="s">
        <v>3</v>
      </c>
      <c r="E25" s="7">
        <f t="shared" si="0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2"/>
      <c r="X25" s="3"/>
      <c r="Y25" s="3"/>
      <c r="Z25" s="3"/>
      <c r="AA25" s="3"/>
      <c r="AB25" s="3"/>
      <c r="AC25" s="3"/>
      <c r="AD25" s="3"/>
      <c r="AE25" s="3"/>
    </row>
    <row r="26" spans="1:31" x14ac:dyDescent="0.2">
      <c r="A26" s="9" t="s">
        <v>65</v>
      </c>
      <c r="B26" s="19">
        <v>1995</v>
      </c>
      <c r="C26" s="3" t="s">
        <v>33</v>
      </c>
      <c r="D26" s="3" t="s">
        <v>13</v>
      </c>
      <c r="E26" s="7">
        <f t="shared" si="0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2"/>
      <c r="X26" s="3"/>
      <c r="Y26" s="3"/>
      <c r="Z26" s="3"/>
      <c r="AA26" s="3"/>
      <c r="AB26" s="3"/>
      <c r="AC26" s="3"/>
      <c r="AD26" s="3"/>
      <c r="AE26" s="3"/>
    </row>
    <row r="27" spans="1:31" x14ac:dyDescent="0.2">
      <c r="A27" s="9" t="s">
        <v>68</v>
      </c>
      <c r="B27" s="19">
        <v>1998</v>
      </c>
      <c r="C27" s="3" t="s">
        <v>45</v>
      </c>
      <c r="D27" s="3" t="s">
        <v>3</v>
      </c>
      <c r="E27" s="7">
        <f t="shared" si="0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2"/>
      <c r="X27" s="3"/>
      <c r="Y27" s="3"/>
      <c r="Z27" s="3"/>
      <c r="AA27" s="3"/>
      <c r="AB27" s="3"/>
      <c r="AC27" s="3"/>
      <c r="AD27" s="3"/>
      <c r="AE27" s="3"/>
    </row>
    <row r="28" spans="1:31" x14ac:dyDescent="0.2">
      <c r="A28" s="9" t="s">
        <v>109</v>
      </c>
      <c r="B28" s="19">
        <v>1995</v>
      </c>
      <c r="C28" s="3" t="s">
        <v>20</v>
      </c>
      <c r="D28" s="3" t="s">
        <v>3</v>
      </c>
      <c r="E28" s="7">
        <f t="shared" si="0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2"/>
      <c r="X28" s="3"/>
      <c r="Y28" s="3"/>
      <c r="Z28" s="3"/>
      <c r="AA28" s="3"/>
      <c r="AB28" s="3"/>
      <c r="AC28" s="3"/>
      <c r="AD28" s="3"/>
      <c r="AE28" s="3"/>
    </row>
    <row r="29" spans="1:31" x14ac:dyDescent="0.2">
      <c r="A29" s="9" t="s">
        <v>241</v>
      </c>
      <c r="B29" s="14">
        <v>1988</v>
      </c>
      <c r="C29" s="3" t="s">
        <v>85</v>
      </c>
      <c r="D29" s="3" t="s">
        <v>9</v>
      </c>
      <c r="E29" s="7">
        <f t="shared" si="0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2"/>
      <c r="X29" s="3"/>
      <c r="Y29" s="3"/>
      <c r="Z29" s="3"/>
      <c r="AA29" s="3"/>
      <c r="AB29" s="3"/>
      <c r="AC29" s="3"/>
      <c r="AD29" s="3"/>
      <c r="AE29" s="3"/>
    </row>
    <row r="30" spans="1:31" x14ac:dyDescent="0.2">
      <c r="A30" s="9" t="s">
        <v>69</v>
      </c>
      <c r="B30" s="19">
        <v>1997</v>
      </c>
      <c r="C30" s="3" t="s">
        <v>29</v>
      </c>
      <c r="D30" s="3" t="s">
        <v>3</v>
      </c>
      <c r="E30" s="7">
        <f t="shared" si="0"/>
        <v>0</v>
      </c>
      <c r="F30" s="3"/>
      <c r="G30" s="17"/>
      <c r="H30" s="17"/>
      <c r="I30" s="17"/>
      <c r="J30" s="17"/>
      <c r="K30" s="17"/>
      <c r="L30" s="17"/>
      <c r="M30" s="17"/>
      <c r="N30" s="17"/>
      <c r="O30" s="17"/>
      <c r="P30" s="3"/>
      <c r="Q30" s="3"/>
      <c r="R30" s="3"/>
      <c r="S30" s="3"/>
      <c r="T30" s="3"/>
      <c r="U30" s="3"/>
      <c r="V30" s="32"/>
      <c r="X30" s="3"/>
      <c r="Y30" s="3"/>
      <c r="Z30" s="3"/>
      <c r="AA30" s="3"/>
      <c r="AB30" s="3"/>
      <c r="AC30" s="3"/>
      <c r="AD30" s="3"/>
      <c r="AE30" s="3"/>
    </row>
    <row r="31" spans="1:31" x14ac:dyDescent="0.2">
      <c r="A31" s="9" t="s">
        <v>37</v>
      </c>
      <c r="B31" s="19">
        <v>1991</v>
      </c>
      <c r="C31" s="3" t="s">
        <v>20</v>
      </c>
      <c r="D31" s="3" t="s">
        <v>3</v>
      </c>
      <c r="E31" s="7">
        <f t="shared" si="0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2"/>
      <c r="X31" s="3"/>
      <c r="Y31" s="3"/>
      <c r="Z31" s="3"/>
      <c r="AA31" s="3"/>
      <c r="AB31" s="3"/>
      <c r="AC31" s="3"/>
      <c r="AD31" s="3"/>
      <c r="AE31" s="3"/>
    </row>
    <row r="32" spans="1:31" x14ac:dyDescent="0.2">
      <c r="A32" s="9" t="s">
        <v>28</v>
      </c>
      <c r="B32" s="19">
        <v>1987</v>
      </c>
      <c r="C32" s="3" t="s">
        <v>7</v>
      </c>
      <c r="D32" s="3" t="s">
        <v>3</v>
      </c>
      <c r="E32" s="7">
        <f t="shared" si="0"/>
        <v>0</v>
      </c>
      <c r="F32" s="3"/>
      <c r="G32" s="17"/>
      <c r="H32" s="17"/>
      <c r="I32" s="17"/>
      <c r="J32" s="17"/>
      <c r="K32" s="17"/>
      <c r="L32" s="17"/>
      <c r="M32" s="17"/>
      <c r="N32" s="17"/>
      <c r="O32" s="17"/>
      <c r="P32" s="3"/>
      <c r="Q32" s="3"/>
      <c r="R32" s="3"/>
      <c r="S32" s="3"/>
      <c r="T32" s="3"/>
      <c r="U32" s="3"/>
      <c r="V32" s="32"/>
      <c r="X32" s="3"/>
      <c r="Y32" s="3"/>
      <c r="Z32" s="3"/>
      <c r="AA32" s="3"/>
      <c r="AB32" s="3"/>
      <c r="AC32" s="3"/>
      <c r="AD32" s="3"/>
      <c r="AE32" s="3"/>
    </row>
    <row r="33" spans="1:31" x14ac:dyDescent="0.2">
      <c r="A33" s="9" t="s">
        <v>61</v>
      </c>
      <c r="B33" s="19">
        <v>1994</v>
      </c>
      <c r="C33" s="3" t="s">
        <v>36</v>
      </c>
      <c r="D33" s="3" t="s">
        <v>13</v>
      </c>
      <c r="E33" s="7">
        <f t="shared" si="0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2"/>
      <c r="X33" s="3"/>
      <c r="Y33" s="3"/>
      <c r="Z33" s="3"/>
      <c r="AA33" s="3"/>
      <c r="AB33" s="3"/>
      <c r="AC33" s="3"/>
      <c r="AD33" s="3"/>
      <c r="AE33" s="3"/>
    </row>
    <row r="34" spans="1:31" x14ac:dyDescent="0.2">
      <c r="A34" s="9" t="s">
        <v>21</v>
      </c>
      <c r="B34" s="19">
        <v>1991</v>
      </c>
      <c r="C34" s="6" t="s">
        <v>22</v>
      </c>
      <c r="D34" s="6" t="s">
        <v>12</v>
      </c>
      <c r="E34" s="7">
        <f t="shared" si="0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2"/>
      <c r="X34" s="3"/>
      <c r="Y34" s="3"/>
      <c r="Z34" s="3"/>
      <c r="AA34" s="3"/>
      <c r="AB34" s="3"/>
      <c r="AC34" s="3"/>
      <c r="AD34" s="3"/>
      <c r="AE34" s="3"/>
    </row>
    <row r="35" spans="1:31" x14ac:dyDescent="0.2">
      <c r="A35" s="9" t="s">
        <v>27</v>
      </c>
      <c r="B35" s="14">
        <v>1989</v>
      </c>
      <c r="C35" s="3" t="s">
        <v>4</v>
      </c>
      <c r="D35" s="3" t="s">
        <v>12</v>
      </c>
      <c r="E35" s="7">
        <f t="shared" ref="E35:E64" si="1">SUM(F35:AH35)</f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2"/>
      <c r="X35" s="3"/>
      <c r="Y35" s="3"/>
      <c r="Z35" s="3"/>
      <c r="AA35" s="3"/>
      <c r="AB35" s="3"/>
      <c r="AC35" s="3"/>
      <c r="AD35" s="3"/>
      <c r="AE35" s="3"/>
    </row>
    <row r="36" spans="1:31" x14ac:dyDescent="0.2">
      <c r="A36" s="9" t="s">
        <v>16</v>
      </c>
      <c r="B36" s="19">
        <v>1988</v>
      </c>
      <c r="C36" s="6" t="s">
        <v>24</v>
      </c>
      <c r="D36" s="6" t="s">
        <v>9</v>
      </c>
      <c r="E36" s="7">
        <f t="shared" si="1"/>
        <v>0</v>
      </c>
      <c r="F36" s="3"/>
      <c r="G36" s="17"/>
      <c r="H36" s="17"/>
      <c r="I36" s="17"/>
      <c r="J36" s="17"/>
      <c r="K36" s="17"/>
      <c r="L36" s="17"/>
      <c r="M36" s="17"/>
      <c r="N36" s="17"/>
      <c r="O36" s="17"/>
      <c r="P36" s="3"/>
      <c r="Q36" s="3"/>
      <c r="R36" s="3"/>
      <c r="S36" s="3"/>
      <c r="T36" s="3"/>
      <c r="U36" s="3"/>
      <c r="V36" s="32"/>
      <c r="X36" s="3"/>
      <c r="Y36" s="3"/>
      <c r="Z36" s="3"/>
      <c r="AA36" s="3"/>
      <c r="AB36" s="3"/>
      <c r="AC36" s="3"/>
      <c r="AD36" s="3"/>
      <c r="AE36" s="3"/>
    </row>
    <row r="37" spans="1:31" x14ac:dyDescent="0.2">
      <c r="A37" s="9" t="s">
        <v>18</v>
      </c>
      <c r="B37" s="19">
        <v>1990</v>
      </c>
      <c r="C37" s="6" t="s">
        <v>19</v>
      </c>
      <c r="D37" s="6" t="s">
        <v>12</v>
      </c>
      <c r="E37" s="7">
        <f t="shared" si="1"/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2"/>
      <c r="X37" s="3"/>
      <c r="Y37" s="3"/>
      <c r="Z37" s="3"/>
      <c r="AA37" s="3"/>
      <c r="AB37" s="3"/>
      <c r="AC37" s="3"/>
      <c r="AD37" s="3"/>
      <c r="AE37" s="3"/>
    </row>
    <row r="38" spans="1:31" x14ac:dyDescent="0.2">
      <c r="A38" s="9" t="s">
        <v>100</v>
      </c>
      <c r="B38" s="14">
        <v>1998</v>
      </c>
      <c r="C38" s="3" t="s">
        <v>38</v>
      </c>
      <c r="D38" s="3" t="s">
        <v>3</v>
      </c>
      <c r="E38" s="7">
        <f t="shared" si="1"/>
        <v>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2"/>
      <c r="X38" s="3"/>
      <c r="Y38" s="3"/>
      <c r="Z38" s="3"/>
      <c r="AA38" s="3"/>
      <c r="AB38" s="3"/>
      <c r="AC38" s="3"/>
      <c r="AD38" s="3"/>
      <c r="AE38" s="3"/>
    </row>
    <row r="39" spans="1:31" x14ac:dyDescent="0.2">
      <c r="A39" s="9" t="s">
        <v>14</v>
      </c>
      <c r="B39" s="14">
        <v>1989</v>
      </c>
      <c r="C39" s="3" t="s">
        <v>10</v>
      </c>
      <c r="D39" s="3" t="s">
        <v>3</v>
      </c>
      <c r="E39" s="7">
        <f t="shared" si="1"/>
        <v>0</v>
      </c>
      <c r="F39" s="3"/>
      <c r="G39" s="17"/>
      <c r="H39" s="17"/>
      <c r="I39" s="17"/>
      <c r="J39" s="17"/>
      <c r="K39" s="17"/>
      <c r="L39" s="17"/>
      <c r="M39" s="17"/>
      <c r="N39" s="17"/>
      <c r="O39" s="17"/>
      <c r="P39" s="3"/>
      <c r="Q39" s="3"/>
      <c r="R39" s="3"/>
      <c r="S39" s="3"/>
      <c r="T39" s="3"/>
      <c r="U39" s="3"/>
      <c r="V39" s="32"/>
      <c r="X39" s="3"/>
      <c r="Y39" s="3"/>
      <c r="Z39" s="3"/>
      <c r="AA39" s="3"/>
      <c r="AB39" s="3"/>
      <c r="AC39" s="3"/>
      <c r="AD39" s="3"/>
      <c r="AE39" s="3"/>
    </row>
    <row r="40" spans="1:31" x14ac:dyDescent="0.2">
      <c r="A40" s="9" t="s">
        <v>46</v>
      </c>
      <c r="B40" s="19">
        <v>1995</v>
      </c>
      <c r="C40" s="6" t="s">
        <v>83</v>
      </c>
      <c r="D40" s="6" t="s">
        <v>3</v>
      </c>
      <c r="E40" s="7">
        <f t="shared" si="1"/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2"/>
      <c r="X40" s="3"/>
      <c r="Y40" s="3"/>
      <c r="Z40" s="3"/>
      <c r="AA40" s="3"/>
      <c r="AB40" s="3"/>
      <c r="AC40" s="3"/>
      <c r="AD40" s="3"/>
      <c r="AE40" s="3"/>
    </row>
    <row r="41" spans="1:31" x14ac:dyDescent="0.2">
      <c r="A41" s="9" t="s">
        <v>66</v>
      </c>
      <c r="B41" s="14">
        <v>1996</v>
      </c>
      <c r="C41" s="3" t="s">
        <v>38</v>
      </c>
      <c r="D41" s="3" t="s">
        <v>3</v>
      </c>
      <c r="E41" s="7">
        <f t="shared" si="1"/>
        <v>0</v>
      </c>
      <c r="F41" s="3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2"/>
      <c r="X41" s="3"/>
      <c r="Y41" s="3"/>
      <c r="Z41" s="3"/>
      <c r="AA41" s="3"/>
      <c r="AB41" s="3"/>
      <c r="AC41" s="3"/>
      <c r="AD41" s="3"/>
      <c r="AE41" s="3"/>
    </row>
    <row r="42" spans="1:31" x14ac:dyDescent="0.2">
      <c r="A42" s="9" t="s">
        <v>60</v>
      </c>
      <c r="B42" s="19">
        <v>1996</v>
      </c>
      <c r="C42" s="3" t="s">
        <v>62</v>
      </c>
      <c r="D42" s="3" t="s">
        <v>12</v>
      </c>
      <c r="E42" s="7">
        <f t="shared" si="1"/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2"/>
      <c r="X42" s="3"/>
      <c r="Y42" s="3"/>
      <c r="Z42" s="3"/>
      <c r="AA42" s="3"/>
      <c r="AB42" s="3"/>
      <c r="AC42" s="3"/>
      <c r="AD42" s="3"/>
      <c r="AE42" s="3"/>
    </row>
    <row r="43" spans="1:31" x14ac:dyDescent="0.2">
      <c r="A43" s="9" t="s">
        <v>80</v>
      </c>
      <c r="B43" s="19">
        <v>1995</v>
      </c>
      <c r="C43" s="6" t="s">
        <v>85</v>
      </c>
      <c r="D43" s="6" t="s">
        <v>9</v>
      </c>
      <c r="E43" s="7">
        <f t="shared" si="1"/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2"/>
      <c r="X43" s="3"/>
      <c r="Y43" s="3"/>
      <c r="Z43" s="3"/>
      <c r="AA43" s="3"/>
      <c r="AB43" s="3"/>
      <c r="AC43" s="3"/>
      <c r="AD43" s="3"/>
      <c r="AE43" s="3"/>
    </row>
    <row r="44" spans="1:31" x14ac:dyDescent="0.2">
      <c r="A44" s="9" t="s">
        <v>49</v>
      </c>
      <c r="B44" s="19">
        <v>1994</v>
      </c>
      <c r="C44" s="3" t="s">
        <v>130</v>
      </c>
      <c r="D44" s="3" t="s">
        <v>3</v>
      </c>
      <c r="E44" s="7">
        <f t="shared" si="1"/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2"/>
      <c r="X44" s="3"/>
      <c r="Y44" s="3"/>
      <c r="Z44" s="3"/>
      <c r="AA44" s="3"/>
      <c r="AB44" s="3"/>
      <c r="AC44" s="3"/>
      <c r="AD44" s="3"/>
      <c r="AE44" s="3"/>
    </row>
    <row r="45" spans="1:31" x14ac:dyDescent="0.2">
      <c r="A45" s="9" t="s">
        <v>199</v>
      </c>
      <c r="B45" s="19">
        <v>1997</v>
      </c>
      <c r="C45" s="3" t="s">
        <v>86</v>
      </c>
      <c r="D45" s="3" t="s">
        <v>77</v>
      </c>
      <c r="E45" s="7">
        <f t="shared" si="1"/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2"/>
      <c r="X45" s="3"/>
      <c r="Y45" s="3"/>
      <c r="Z45" s="3"/>
      <c r="AA45" s="3"/>
      <c r="AB45" s="3"/>
      <c r="AC45" s="3"/>
      <c r="AD45" s="3"/>
      <c r="AE45" s="3"/>
    </row>
    <row r="46" spans="1:31" x14ac:dyDescent="0.2">
      <c r="A46" s="9" t="s">
        <v>111</v>
      </c>
      <c r="B46" s="14">
        <v>1999</v>
      </c>
      <c r="C46" s="3" t="s">
        <v>31</v>
      </c>
      <c r="D46" s="3" t="s">
        <v>3</v>
      </c>
      <c r="E46" s="7">
        <f t="shared" si="1"/>
        <v>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2"/>
      <c r="X46" s="3"/>
      <c r="Y46" s="3"/>
      <c r="Z46" s="3"/>
      <c r="AA46" s="3"/>
      <c r="AB46" s="3"/>
      <c r="AC46" s="3"/>
      <c r="AD46" s="3"/>
      <c r="AE46" s="3"/>
    </row>
    <row r="47" spans="1:31" x14ac:dyDescent="0.2">
      <c r="A47" s="9" t="s">
        <v>162</v>
      </c>
      <c r="B47" s="19">
        <v>1996</v>
      </c>
      <c r="C47" s="3" t="s">
        <v>163</v>
      </c>
      <c r="D47" s="3" t="s">
        <v>12</v>
      </c>
      <c r="E47" s="7">
        <f t="shared" si="1"/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2"/>
      <c r="X47" s="3"/>
      <c r="Y47" s="3"/>
      <c r="Z47" s="3"/>
      <c r="AA47" s="3"/>
      <c r="AB47" s="3"/>
      <c r="AC47" s="3"/>
      <c r="AD47" s="3"/>
      <c r="AE47" s="3"/>
    </row>
    <row r="48" spans="1:31" x14ac:dyDescent="0.2">
      <c r="A48" s="9" t="s">
        <v>106</v>
      </c>
      <c r="B48" s="14">
        <v>1997</v>
      </c>
      <c r="C48" s="3" t="s">
        <v>19</v>
      </c>
      <c r="D48" s="3" t="s">
        <v>77</v>
      </c>
      <c r="E48" s="7">
        <f t="shared" si="1"/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2"/>
      <c r="X48" s="3"/>
      <c r="Y48" s="3"/>
      <c r="Z48" s="3"/>
      <c r="AA48" s="3"/>
      <c r="AB48" s="3"/>
      <c r="AC48" s="3"/>
      <c r="AD48" s="3"/>
      <c r="AE48" s="3"/>
    </row>
    <row r="49" spans="1:31" x14ac:dyDescent="0.2">
      <c r="A49" s="9" t="s">
        <v>50</v>
      </c>
      <c r="B49" s="14">
        <v>1994</v>
      </c>
      <c r="C49" s="3" t="s">
        <v>51</v>
      </c>
      <c r="D49" s="3" t="s">
        <v>12</v>
      </c>
      <c r="E49" s="7">
        <f t="shared" si="1"/>
        <v>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2"/>
      <c r="X49" s="3"/>
      <c r="Y49" s="3"/>
      <c r="Z49" s="3"/>
      <c r="AA49" s="3"/>
      <c r="AB49" s="3"/>
      <c r="AC49" s="3"/>
      <c r="AD49" s="3"/>
      <c r="AE49" s="3"/>
    </row>
    <row r="50" spans="1:31" x14ac:dyDescent="0.2">
      <c r="A50" s="9" t="s">
        <v>98</v>
      </c>
      <c r="B50" s="19">
        <v>1996</v>
      </c>
      <c r="C50" s="3" t="s">
        <v>19</v>
      </c>
      <c r="D50" s="3" t="s">
        <v>12</v>
      </c>
      <c r="E50" s="7">
        <f t="shared" si="1"/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2"/>
      <c r="X50" s="3"/>
      <c r="Y50" s="3"/>
      <c r="Z50" s="3"/>
      <c r="AA50" s="3"/>
      <c r="AB50" s="3"/>
      <c r="AC50" s="3"/>
      <c r="AD50" s="3"/>
      <c r="AE50" s="3"/>
    </row>
    <row r="51" spans="1:31" x14ac:dyDescent="0.2">
      <c r="A51" s="9" t="s">
        <v>47</v>
      </c>
      <c r="B51" s="19">
        <v>1994</v>
      </c>
      <c r="C51" s="3" t="s">
        <v>85</v>
      </c>
      <c r="D51" s="3" t="s">
        <v>12</v>
      </c>
      <c r="E51" s="7">
        <f t="shared" si="1"/>
        <v>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2"/>
      <c r="X51" s="3"/>
      <c r="Y51" s="3"/>
      <c r="Z51" s="3"/>
      <c r="AA51" s="3"/>
      <c r="AB51" s="3"/>
      <c r="AC51" s="3"/>
      <c r="AD51" s="3"/>
      <c r="AE51" s="3"/>
    </row>
    <row r="52" spans="1:31" x14ac:dyDescent="0.2">
      <c r="A52" s="9" t="s">
        <v>188</v>
      </c>
      <c r="B52" s="14">
        <v>2000</v>
      </c>
      <c r="C52" s="16" t="s">
        <v>189</v>
      </c>
      <c r="D52" s="16"/>
      <c r="E52" s="7">
        <f t="shared" si="1"/>
        <v>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2"/>
      <c r="X52" s="3"/>
      <c r="Y52" s="3"/>
      <c r="Z52" s="3"/>
      <c r="AA52" s="3"/>
      <c r="AB52" s="3"/>
      <c r="AC52" s="3"/>
      <c r="AD52" s="3"/>
      <c r="AE52" s="3"/>
    </row>
    <row r="53" spans="1:31" x14ac:dyDescent="0.2">
      <c r="A53" s="9" t="s">
        <v>114</v>
      </c>
      <c r="B53" s="19">
        <v>1996</v>
      </c>
      <c r="C53" s="3" t="s">
        <v>54</v>
      </c>
      <c r="D53" s="3" t="s">
        <v>12</v>
      </c>
      <c r="E53" s="7">
        <f t="shared" si="1"/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2"/>
      <c r="X53" s="3"/>
      <c r="Y53" s="3"/>
      <c r="Z53" s="3"/>
      <c r="AA53" s="3"/>
      <c r="AB53" s="3"/>
      <c r="AC53" s="3"/>
      <c r="AD53" s="3"/>
      <c r="AE53" s="3"/>
    </row>
    <row r="54" spans="1:31" x14ac:dyDescent="0.2">
      <c r="A54" s="9" t="s">
        <v>128</v>
      </c>
      <c r="B54" s="20">
        <v>1994</v>
      </c>
      <c r="C54" s="3" t="s">
        <v>129</v>
      </c>
      <c r="D54" s="3" t="s">
        <v>12</v>
      </c>
      <c r="E54" s="7">
        <f t="shared" si="1"/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2"/>
      <c r="X54" s="3"/>
      <c r="Y54" s="3"/>
      <c r="Z54" s="3"/>
      <c r="AA54" s="3"/>
      <c r="AB54" s="3"/>
      <c r="AC54" s="3"/>
      <c r="AD54" s="3"/>
      <c r="AE54" s="3"/>
    </row>
    <row r="55" spans="1:31" x14ac:dyDescent="0.2">
      <c r="A55" s="9" t="s">
        <v>179</v>
      </c>
      <c r="B55" s="14"/>
      <c r="C55" s="3" t="s">
        <v>180</v>
      </c>
      <c r="D55" s="3" t="s">
        <v>77</v>
      </c>
      <c r="E55" s="7">
        <f t="shared" si="1"/>
        <v>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2"/>
      <c r="X55" s="3"/>
      <c r="Y55" s="3"/>
      <c r="Z55" s="3"/>
      <c r="AA55" s="3"/>
      <c r="AB55" s="3"/>
      <c r="AC55" s="3"/>
      <c r="AD55" s="3"/>
      <c r="AE55" s="3"/>
    </row>
    <row r="56" spans="1:31" x14ac:dyDescent="0.2">
      <c r="A56" s="9" t="s">
        <v>200</v>
      </c>
      <c r="B56" s="19">
        <v>1998</v>
      </c>
      <c r="C56" s="3" t="s">
        <v>19</v>
      </c>
      <c r="D56" s="3" t="s">
        <v>77</v>
      </c>
      <c r="E56" s="7">
        <f t="shared" si="1"/>
        <v>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2"/>
      <c r="X56" s="3"/>
      <c r="Y56" s="3"/>
      <c r="Z56" s="3"/>
      <c r="AA56" s="3"/>
      <c r="AB56" s="3"/>
      <c r="AC56" s="3"/>
      <c r="AD56" s="3"/>
      <c r="AE56" s="3"/>
    </row>
    <row r="57" spans="1:31" x14ac:dyDescent="0.2">
      <c r="A57" s="9" t="s">
        <v>198</v>
      </c>
      <c r="B57" s="19">
        <v>1995</v>
      </c>
      <c r="C57" s="3" t="s">
        <v>29</v>
      </c>
      <c r="D57" s="3" t="s">
        <v>3</v>
      </c>
      <c r="E57" s="7">
        <f t="shared" si="1"/>
        <v>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2"/>
      <c r="X57" s="3"/>
      <c r="Y57" s="3"/>
      <c r="Z57" s="3"/>
      <c r="AA57" s="3"/>
      <c r="AB57" s="3"/>
      <c r="AC57" s="3"/>
      <c r="AD57" s="3"/>
      <c r="AE57" s="3"/>
    </row>
    <row r="58" spans="1:31" x14ac:dyDescent="0.2">
      <c r="A58" s="9" t="s">
        <v>225</v>
      </c>
      <c r="B58" s="14">
        <v>1991</v>
      </c>
      <c r="C58" s="3" t="s">
        <v>5</v>
      </c>
      <c r="D58" s="3" t="s">
        <v>9</v>
      </c>
      <c r="E58" s="7">
        <f t="shared" si="1"/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2"/>
      <c r="X58" s="3"/>
      <c r="Y58" s="3"/>
      <c r="Z58" s="3"/>
      <c r="AA58" s="3"/>
      <c r="AB58" s="3"/>
      <c r="AC58" s="3"/>
      <c r="AD58" s="3"/>
      <c r="AE58" s="3"/>
    </row>
    <row r="59" spans="1:31" x14ac:dyDescent="0.2">
      <c r="A59" s="9" t="s">
        <v>140</v>
      </c>
      <c r="B59" s="14">
        <v>1999</v>
      </c>
      <c r="C59" s="3" t="s">
        <v>88</v>
      </c>
      <c r="D59" s="3" t="s">
        <v>77</v>
      </c>
      <c r="E59" s="7">
        <f t="shared" si="1"/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2"/>
      <c r="X59" s="3"/>
      <c r="Y59" s="3"/>
      <c r="Z59" s="3"/>
      <c r="AA59" s="3"/>
      <c r="AB59" s="3"/>
      <c r="AC59" s="3"/>
      <c r="AD59" s="3"/>
      <c r="AE59" s="3"/>
    </row>
    <row r="60" spans="1:31" x14ac:dyDescent="0.2">
      <c r="A60" s="9" t="s">
        <v>112</v>
      </c>
      <c r="B60" s="14">
        <v>1995</v>
      </c>
      <c r="C60" s="6" t="s">
        <v>115</v>
      </c>
      <c r="D60" s="6" t="s">
        <v>9</v>
      </c>
      <c r="E60" s="7">
        <f t="shared" si="1"/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2"/>
      <c r="X60" s="3"/>
      <c r="Y60" s="3"/>
      <c r="Z60" s="3"/>
      <c r="AA60" s="3"/>
      <c r="AB60" s="3"/>
      <c r="AC60" s="3"/>
      <c r="AD60" s="3"/>
      <c r="AE60" s="3"/>
    </row>
    <row r="61" spans="1:31" x14ac:dyDescent="0.2">
      <c r="A61" s="9" t="s">
        <v>63</v>
      </c>
      <c r="B61" s="14">
        <v>1995</v>
      </c>
      <c r="C61" s="3" t="s">
        <v>64</v>
      </c>
      <c r="D61" s="3" t="s">
        <v>3</v>
      </c>
      <c r="E61" s="7">
        <f t="shared" si="1"/>
        <v>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2"/>
      <c r="X61" s="3"/>
      <c r="Y61" s="3"/>
      <c r="Z61" s="3"/>
      <c r="AA61" s="3"/>
      <c r="AB61" s="3"/>
      <c r="AC61" s="3"/>
      <c r="AD61" s="3"/>
      <c r="AE61" s="3"/>
    </row>
    <row r="62" spans="1:31" x14ac:dyDescent="0.2">
      <c r="A62" s="9" t="s">
        <v>93</v>
      </c>
      <c r="B62" s="14"/>
      <c r="C62" s="3" t="s">
        <v>38</v>
      </c>
      <c r="D62" s="3" t="s">
        <v>3</v>
      </c>
      <c r="E62" s="7">
        <f t="shared" si="1"/>
        <v>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2"/>
      <c r="X62" s="3"/>
      <c r="Y62" s="3"/>
      <c r="Z62" s="3"/>
      <c r="AA62" s="3"/>
      <c r="AB62" s="3"/>
      <c r="AC62" s="3"/>
      <c r="AD62" s="3"/>
      <c r="AE62" s="3"/>
    </row>
    <row r="63" spans="1:31" x14ac:dyDescent="0.2">
      <c r="A63" s="9" t="s">
        <v>102</v>
      </c>
      <c r="B63" s="14">
        <v>1996</v>
      </c>
      <c r="C63" s="3" t="s">
        <v>121</v>
      </c>
      <c r="D63" s="3" t="s">
        <v>77</v>
      </c>
      <c r="E63" s="7">
        <f t="shared" si="1"/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2"/>
      <c r="X63" s="3"/>
      <c r="Y63" s="3"/>
      <c r="Z63" s="3"/>
      <c r="AA63" s="3"/>
      <c r="AB63" s="3"/>
      <c r="AC63" s="3"/>
      <c r="AD63" s="3"/>
      <c r="AE63" s="3"/>
    </row>
    <row r="64" spans="1:31" x14ac:dyDescent="0.2">
      <c r="A64" s="9" t="s">
        <v>113</v>
      </c>
      <c r="B64" s="14"/>
      <c r="C64" s="3" t="s">
        <v>25</v>
      </c>
      <c r="D64" s="3" t="s">
        <v>9</v>
      </c>
      <c r="E64" s="7">
        <f t="shared" si="1"/>
        <v>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2"/>
      <c r="X64" s="3"/>
      <c r="Y64" s="3"/>
      <c r="Z64" s="3"/>
      <c r="AA64" s="3"/>
      <c r="AB64" s="3"/>
      <c r="AC64" s="3"/>
      <c r="AD64" s="3"/>
      <c r="AE64" s="3"/>
    </row>
    <row r="65" spans="23:23" x14ac:dyDescent="0.2">
      <c r="W65" s="35"/>
    </row>
    <row r="66" spans="23:23" x14ac:dyDescent="0.2">
      <c r="W66" s="35"/>
    </row>
    <row r="67" spans="23:23" x14ac:dyDescent="0.2">
      <c r="W67" s="35"/>
    </row>
    <row r="68" spans="23:23" x14ac:dyDescent="0.2">
      <c r="W68" s="35"/>
    </row>
    <row r="69" spans="23:23" x14ac:dyDescent="0.2">
      <c r="W69" s="35"/>
    </row>
    <row r="70" spans="23:23" x14ac:dyDescent="0.2">
      <c r="W70" s="35"/>
    </row>
    <row r="71" spans="23:23" x14ac:dyDescent="0.2">
      <c r="W71" s="35"/>
    </row>
    <row r="72" spans="23:23" x14ac:dyDescent="0.2">
      <c r="W72" s="35"/>
    </row>
    <row r="73" spans="23:23" x14ac:dyDescent="0.2">
      <c r="W73" s="35"/>
    </row>
    <row r="74" spans="23:23" x14ac:dyDescent="0.2">
      <c r="W74" s="35"/>
    </row>
    <row r="75" spans="23:23" x14ac:dyDescent="0.2">
      <c r="W75" s="35"/>
    </row>
    <row r="76" spans="23:23" x14ac:dyDescent="0.2">
      <c r="W76" s="35"/>
    </row>
    <row r="77" spans="23:23" x14ac:dyDescent="0.2">
      <c r="W77" s="35"/>
    </row>
    <row r="78" spans="23:23" x14ac:dyDescent="0.2">
      <c r="W78" s="35"/>
    </row>
    <row r="79" spans="23:23" x14ac:dyDescent="0.2">
      <c r="W79" s="35"/>
    </row>
    <row r="80" spans="23:23" x14ac:dyDescent="0.2">
      <c r="W80" s="35"/>
    </row>
    <row r="81" spans="23:23" x14ac:dyDescent="0.2">
      <c r="W81" s="35"/>
    </row>
    <row r="82" spans="23:23" x14ac:dyDescent="0.2">
      <c r="W82" s="35"/>
    </row>
    <row r="83" spans="23:23" x14ac:dyDescent="0.2">
      <c r="W83" s="35"/>
    </row>
    <row r="84" spans="23:23" x14ac:dyDescent="0.2">
      <c r="W84" s="35"/>
    </row>
    <row r="85" spans="23:23" x14ac:dyDescent="0.2">
      <c r="W85" s="35"/>
    </row>
    <row r="86" spans="23:23" x14ac:dyDescent="0.2">
      <c r="W86" s="35"/>
    </row>
    <row r="87" spans="23:23" x14ac:dyDescent="0.2">
      <c r="W87" s="35"/>
    </row>
    <row r="88" spans="23:23" x14ac:dyDescent="0.2">
      <c r="W88" s="35"/>
    </row>
    <row r="89" spans="23:23" x14ac:dyDescent="0.2">
      <c r="W89" s="35"/>
    </row>
    <row r="90" spans="23:23" x14ac:dyDescent="0.2">
      <c r="W90" s="35"/>
    </row>
  </sheetData>
  <sortState ref="A3:G64">
    <sortCondition descending="1" ref="E3:E64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workbookViewId="0">
      <selection activeCell="F1" sqref="F1:G1"/>
    </sheetView>
  </sheetViews>
  <sheetFormatPr baseColWidth="10" defaultRowHeight="12.75" x14ac:dyDescent="0.2"/>
  <cols>
    <col min="1" max="1" width="25.7109375" bestFit="1" customWidth="1"/>
    <col min="2" max="2" width="5" style="12" bestFit="1" customWidth="1"/>
    <col min="3" max="3" width="20.5703125" bestFit="1" customWidth="1"/>
    <col min="4" max="4" width="21.28515625" bestFit="1" customWidth="1"/>
    <col min="5" max="5" width="4.5703125" customWidth="1"/>
    <col min="6" max="16" width="3.5703125" style="8" customWidth="1"/>
    <col min="17" max="18" width="3.5703125" customWidth="1"/>
    <col min="19" max="19" width="3.5703125" style="8" customWidth="1"/>
    <col min="20" max="20" width="3.5703125" customWidth="1"/>
    <col min="21" max="27" width="3.5703125" style="8" customWidth="1"/>
  </cols>
  <sheetData>
    <row r="1" spans="1:27" ht="72" x14ac:dyDescent="0.2">
      <c r="A1" s="15" t="s">
        <v>134</v>
      </c>
      <c r="B1" s="22"/>
      <c r="C1" s="17"/>
      <c r="D1" s="17"/>
      <c r="E1" s="15" t="s">
        <v>6</v>
      </c>
      <c r="F1" s="24" t="s">
        <v>326</v>
      </c>
      <c r="G1" s="24" t="s">
        <v>327</v>
      </c>
      <c r="H1" s="27"/>
      <c r="I1" s="27"/>
      <c r="J1" s="27"/>
      <c r="K1" s="24"/>
      <c r="L1" s="24"/>
      <c r="M1" s="24"/>
      <c r="N1" s="24"/>
      <c r="O1" s="24"/>
      <c r="P1" s="24"/>
      <c r="Q1" s="25"/>
      <c r="R1" s="25"/>
      <c r="S1" s="24"/>
      <c r="T1" s="24"/>
      <c r="U1" s="24"/>
      <c r="V1" s="24"/>
      <c r="W1" s="24"/>
      <c r="X1" s="24"/>
      <c r="Y1" s="24"/>
      <c r="Z1" s="24"/>
      <c r="AA1" s="24"/>
    </row>
    <row r="2" spans="1:27" x14ac:dyDescent="0.2">
      <c r="A2" s="9" t="s">
        <v>66</v>
      </c>
      <c r="B2" s="14">
        <v>1996</v>
      </c>
      <c r="C2" s="3" t="s">
        <v>38</v>
      </c>
      <c r="D2" s="3" t="s">
        <v>3</v>
      </c>
      <c r="E2" s="7">
        <f t="shared" ref="E2:E33" si="0">SUM(F2:AF2)</f>
        <v>160</v>
      </c>
      <c r="F2" s="3">
        <v>80</v>
      </c>
      <c r="G2" s="26">
        <v>80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">
      <c r="A3" s="9" t="s">
        <v>93</v>
      </c>
      <c r="B3" s="14">
        <v>1996</v>
      </c>
      <c r="C3" s="3" t="s">
        <v>38</v>
      </c>
      <c r="D3" s="3" t="s">
        <v>3</v>
      </c>
      <c r="E3" s="7">
        <f t="shared" si="0"/>
        <v>132</v>
      </c>
      <c r="F3" s="3">
        <v>100</v>
      </c>
      <c r="G3" s="41">
        <v>32</v>
      </c>
      <c r="H3" s="3"/>
      <c r="I3" s="3"/>
      <c r="J3" s="3"/>
      <c r="K3" s="3"/>
      <c r="L3" s="3"/>
      <c r="M3" s="3"/>
      <c r="N3" s="3"/>
      <c r="O3" s="3"/>
      <c r="P3" s="26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">
      <c r="A4" s="9" t="s">
        <v>205</v>
      </c>
      <c r="B4" s="14">
        <v>1997</v>
      </c>
      <c r="C4" s="16" t="s">
        <v>85</v>
      </c>
      <c r="D4" s="16" t="s">
        <v>9</v>
      </c>
      <c r="E4" s="7">
        <f t="shared" si="0"/>
        <v>110</v>
      </c>
      <c r="F4" s="3">
        <v>10</v>
      </c>
      <c r="G4" s="26">
        <v>100</v>
      </c>
      <c r="H4" s="3"/>
      <c r="I4" s="3"/>
      <c r="J4" s="18"/>
      <c r="K4" s="26"/>
      <c r="L4" s="3"/>
      <c r="M4" s="3"/>
      <c r="N4" s="3"/>
      <c r="O4" s="18"/>
      <c r="P4" s="3"/>
      <c r="Q4" s="3"/>
      <c r="R4" s="3"/>
      <c r="S4" s="16"/>
      <c r="T4" s="3"/>
      <c r="U4" s="3"/>
      <c r="V4" s="3"/>
      <c r="W4" s="3"/>
      <c r="X4" s="3"/>
      <c r="Y4" s="3"/>
      <c r="Z4" s="3"/>
      <c r="AA4" s="3"/>
    </row>
    <row r="5" spans="1:27" x14ac:dyDescent="0.2">
      <c r="A5" s="9" t="s">
        <v>100</v>
      </c>
      <c r="B5" s="14">
        <v>1998</v>
      </c>
      <c r="C5" s="3" t="s">
        <v>38</v>
      </c>
      <c r="D5" s="3" t="s">
        <v>3</v>
      </c>
      <c r="E5" s="7">
        <f t="shared" si="0"/>
        <v>96</v>
      </c>
      <c r="F5" s="3">
        <v>36</v>
      </c>
      <c r="G5" s="3">
        <v>60</v>
      </c>
      <c r="H5" s="3"/>
      <c r="I5" s="3"/>
      <c r="J5" s="1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">
      <c r="A6" s="9" t="s">
        <v>162</v>
      </c>
      <c r="B6" s="19">
        <v>1996</v>
      </c>
      <c r="C6" s="3" t="s">
        <v>163</v>
      </c>
      <c r="D6" s="3" t="s">
        <v>12</v>
      </c>
      <c r="E6" s="7">
        <f t="shared" si="0"/>
        <v>95</v>
      </c>
      <c r="F6" s="3">
        <v>50</v>
      </c>
      <c r="G6" s="26">
        <v>45</v>
      </c>
      <c r="H6" s="3"/>
      <c r="I6" s="3"/>
      <c r="J6" s="18"/>
      <c r="K6" s="3"/>
      <c r="L6" s="3"/>
      <c r="M6" s="3"/>
      <c r="N6" s="3"/>
      <c r="O6" s="3"/>
      <c r="P6" s="18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">
      <c r="A7" s="9" t="s">
        <v>106</v>
      </c>
      <c r="B7" s="14">
        <v>1997</v>
      </c>
      <c r="C7" s="3" t="s">
        <v>19</v>
      </c>
      <c r="D7" s="3" t="s">
        <v>9</v>
      </c>
      <c r="E7" s="7">
        <f t="shared" si="0"/>
        <v>89</v>
      </c>
      <c r="F7" s="3">
        <v>60</v>
      </c>
      <c r="G7" s="26">
        <v>29</v>
      </c>
      <c r="H7" s="3"/>
      <c r="I7" s="3"/>
      <c r="J7" s="3"/>
      <c r="K7" s="3"/>
      <c r="L7" s="3"/>
      <c r="M7" s="3"/>
      <c r="N7" s="18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">
      <c r="A8" s="9" t="s">
        <v>199</v>
      </c>
      <c r="B8" s="19">
        <v>1997</v>
      </c>
      <c r="C8" s="3" t="s">
        <v>86</v>
      </c>
      <c r="D8" s="3" t="s">
        <v>12</v>
      </c>
      <c r="E8" s="7">
        <f t="shared" si="0"/>
        <v>85</v>
      </c>
      <c r="F8" s="3">
        <v>40</v>
      </c>
      <c r="G8" s="3">
        <v>45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">
      <c r="A9" s="9" t="s">
        <v>179</v>
      </c>
      <c r="B9" s="14">
        <v>1999</v>
      </c>
      <c r="C9" s="3" t="s">
        <v>180</v>
      </c>
      <c r="D9" s="3" t="s">
        <v>77</v>
      </c>
      <c r="E9" s="7">
        <f t="shared" si="0"/>
        <v>71</v>
      </c>
      <c r="F9" s="3">
        <v>45</v>
      </c>
      <c r="G9" s="3">
        <v>26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2">
      <c r="A10" s="9" t="s">
        <v>49</v>
      </c>
      <c r="B10" s="19">
        <v>1994</v>
      </c>
      <c r="C10" s="3" t="s">
        <v>130</v>
      </c>
      <c r="D10" s="3" t="s">
        <v>3</v>
      </c>
      <c r="E10" s="7">
        <f t="shared" si="0"/>
        <v>65</v>
      </c>
      <c r="F10" s="3">
        <v>20</v>
      </c>
      <c r="G10" s="26">
        <v>45</v>
      </c>
      <c r="H10" s="3"/>
      <c r="I10" s="3"/>
      <c r="J10" s="3"/>
      <c r="K10" s="3"/>
      <c r="L10" s="18"/>
      <c r="M10" s="3"/>
      <c r="N10" s="3"/>
      <c r="O10" s="1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2">
      <c r="A11" s="9" t="s">
        <v>128</v>
      </c>
      <c r="B11" s="20">
        <v>1994</v>
      </c>
      <c r="C11" s="3" t="s">
        <v>129</v>
      </c>
      <c r="D11" s="3" t="s">
        <v>12</v>
      </c>
      <c r="E11" s="7">
        <f t="shared" si="0"/>
        <v>60</v>
      </c>
      <c r="F11" s="3"/>
      <c r="G11" s="26">
        <v>60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2">
      <c r="A12" s="28" t="s">
        <v>201</v>
      </c>
      <c r="B12" s="22">
        <v>1999</v>
      </c>
      <c r="C12" s="42" t="s">
        <v>5</v>
      </c>
      <c r="D12" s="42" t="s">
        <v>30</v>
      </c>
      <c r="E12" s="7">
        <f t="shared" si="0"/>
        <v>51</v>
      </c>
      <c r="F12" s="3">
        <v>29</v>
      </c>
      <c r="G12" s="3">
        <v>22</v>
      </c>
      <c r="H12" s="3"/>
      <c r="I12" s="3"/>
      <c r="J12" s="18"/>
      <c r="K12" s="3"/>
      <c r="L12" s="3"/>
      <c r="M12" s="3"/>
      <c r="N12" s="3"/>
      <c r="O12" s="1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2">
      <c r="A13" s="9" t="s">
        <v>140</v>
      </c>
      <c r="B13" s="14">
        <v>1999</v>
      </c>
      <c r="C13" s="3" t="s">
        <v>39</v>
      </c>
      <c r="D13" s="3" t="s">
        <v>77</v>
      </c>
      <c r="E13" s="7">
        <f t="shared" si="0"/>
        <v>48</v>
      </c>
      <c r="F13" s="3">
        <v>32</v>
      </c>
      <c r="G13" s="3">
        <v>16</v>
      </c>
      <c r="H13" s="3"/>
      <c r="I13" s="3"/>
      <c r="J13" s="18"/>
      <c r="K13" s="3"/>
      <c r="L13" s="3"/>
      <c r="M13" s="3"/>
      <c r="N13" s="3"/>
      <c r="O13" s="18"/>
      <c r="P13" s="3"/>
      <c r="Q13" s="3"/>
      <c r="R13" s="3"/>
      <c r="S13" s="3"/>
      <c r="T13" s="16"/>
      <c r="U13" s="3"/>
      <c r="V13" s="3"/>
      <c r="W13" s="3"/>
      <c r="X13" s="3"/>
      <c r="Y13" s="3"/>
      <c r="Z13" s="3"/>
      <c r="AA13" s="3"/>
    </row>
    <row r="14" spans="1:27" x14ac:dyDescent="0.2">
      <c r="A14" s="9" t="s">
        <v>143</v>
      </c>
      <c r="B14" s="14">
        <v>1999</v>
      </c>
      <c r="C14" s="3" t="s">
        <v>99</v>
      </c>
      <c r="D14" s="3" t="s">
        <v>3</v>
      </c>
      <c r="E14" s="7">
        <f t="shared" si="0"/>
        <v>44</v>
      </c>
      <c r="F14" s="3">
        <v>24</v>
      </c>
      <c r="G14" s="26">
        <v>20</v>
      </c>
      <c r="H14" s="3"/>
      <c r="I14" s="3"/>
      <c r="J14" s="18"/>
      <c r="K14" s="3"/>
      <c r="L14" s="3"/>
      <c r="M14" s="3"/>
      <c r="N14" s="3"/>
      <c r="O14" s="18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">
      <c r="A15" s="9" t="s">
        <v>113</v>
      </c>
      <c r="B15" s="14">
        <v>1997</v>
      </c>
      <c r="C15" s="16" t="s">
        <v>25</v>
      </c>
      <c r="D15" s="16" t="s">
        <v>9</v>
      </c>
      <c r="E15" s="7">
        <f t="shared" si="0"/>
        <v>36</v>
      </c>
      <c r="F15" s="3">
        <v>26</v>
      </c>
      <c r="G15" s="26">
        <v>10</v>
      </c>
      <c r="H15" s="3"/>
      <c r="I15" s="3"/>
      <c r="J15" s="18"/>
      <c r="K15" s="3"/>
      <c r="L15" s="3"/>
      <c r="M15" s="3"/>
      <c r="N15" s="3"/>
      <c r="O15" s="1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2">
      <c r="A16" s="9" t="s">
        <v>181</v>
      </c>
      <c r="B16" s="14">
        <v>1995</v>
      </c>
      <c r="C16" s="16" t="s">
        <v>17</v>
      </c>
      <c r="D16" s="16" t="s">
        <v>9</v>
      </c>
      <c r="E16" s="7">
        <f t="shared" si="0"/>
        <v>36</v>
      </c>
      <c r="F16" s="3">
        <v>12</v>
      </c>
      <c r="G16" s="26">
        <v>24</v>
      </c>
      <c r="H16" s="3"/>
      <c r="I16" s="18"/>
      <c r="J16" s="18"/>
      <c r="K16" s="3"/>
      <c r="L16" s="3"/>
      <c r="M16" s="3"/>
      <c r="N16" s="3"/>
      <c r="O16" s="1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2">
      <c r="A17" s="9" t="s">
        <v>200</v>
      </c>
      <c r="B17" s="19">
        <v>1998</v>
      </c>
      <c r="C17" s="3" t="s">
        <v>19</v>
      </c>
      <c r="D17" s="3" t="s">
        <v>77</v>
      </c>
      <c r="E17" s="7">
        <f t="shared" si="0"/>
        <v>35</v>
      </c>
      <c r="F17" s="3">
        <v>15</v>
      </c>
      <c r="G17" s="3">
        <v>20</v>
      </c>
      <c r="H17" s="3"/>
      <c r="I17" s="3"/>
      <c r="J17" s="3"/>
      <c r="K17" s="3"/>
      <c r="L17" s="3"/>
      <c r="M17" s="3"/>
      <c r="N17" s="3"/>
      <c r="O17" s="3"/>
      <c r="P17" s="3"/>
      <c r="Q17" s="17"/>
      <c r="R17" s="17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2">
      <c r="A18" s="9" t="s">
        <v>60</v>
      </c>
      <c r="B18" s="14">
        <v>1996</v>
      </c>
      <c r="C18" s="16" t="s">
        <v>62</v>
      </c>
      <c r="D18" s="16" t="s">
        <v>12</v>
      </c>
      <c r="E18" s="7">
        <f t="shared" si="0"/>
        <v>31</v>
      </c>
      <c r="F18" s="3">
        <v>18</v>
      </c>
      <c r="G18" s="26">
        <v>13</v>
      </c>
      <c r="H18" s="3"/>
      <c r="I18" s="3"/>
      <c r="J18" s="1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2">
      <c r="A19" s="9" t="s">
        <v>98</v>
      </c>
      <c r="B19" s="19">
        <v>1996</v>
      </c>
      <c r="C19" s="3" t="s">
        <v>19</v>
      </c>
      <c r="D19" s="3" t="s">
        <v>12</v>
      </c>
      <c r="E19" s="7">
        <f t="shared" si="0"/>
        <v>29</v>
      </c>
      <c r="F19" s="3">
        <v>22</v>
      </c>
      <c r="G19" s="26">
        <v>7</v>
      </c>
      <c r="H19" s="3"/>
      <c r="I19" s="3"/>
      <c r="J19" s="18"/>
      <c r="K19" s="3"/>
      <c r="L19" s="3"/>
      <c r="M19" s="3"/>
      <c r="N19" s="3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2">
      <c r="A20" s="9" t="s">
        <v>112</v>
      </c>
      <c r="B20" s="14">
        <v>1995</v>
      </c>
      <c r="C20" s="6" t="s">
        <v>115</v>
      </c>
      <c r="D20" s="6" t="s">
        <v>9</v>
      </c>
      <c r="E20" s="7">
        <f t="shared" si="0"/>
        <v>27</v>
      </c>
      <c r="F20" s="3">
        <v>13</v>
      </c>
      <c r="G20" s="26">
        <v>14</v>
      </c>
      <c r="H20" s="3"/>
      <c r="I20" s="3"/>
      <c r="J20" s="18"/>
      <c r="K20" s="3"/>
      <c r="L20" s="3"/>
      <c r="M20" s="3"/>
      <c r="N20" s="3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2">
      <c r="A21" s="9" t="s">
        <v>87</v>
      </c>
      <c r="B21" s="14">
        <v>1993</v>
      </c>
      <c r="C21" s="3" t="s">
        <v>35</v>
      </c>
      <c r="D21" s="3" t="s">
        <v>42</v>
      </c>
      <c r="E21" s="7">
        <f t="shared" si="0"/>
        <v>25</v>
      </c>
      <c r="F21" s="3">
        <v>14</v>
      </c>
      <c r="G21" s="26">
        <v>11</v>
      </c>
      <c r="H21" s="3"/>
      <c r="I21" s="3"/>
      <c r="J21" s="18"/>
      <c r="K21" s="3"/>
      <c r="L21" s="3"/>
      <c r="M21" s="3"/>
      <c r="N21" s="3"/>
      <c r="O21" s="1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2">
      <c r="A22" s="9" t="s">
        <v>111</v>
      </c>
      <c r="B22" s="14">
        <v>1999</v>
      </c>
      <c r="C22" s="3" t="s">
        <v>31</v>
      </c>
      <c r="D22" s="3" t="s">
        <v>3</v>
      </c>
      <c r="E22" s="7">
        <f t="shared" si="0"/>
        <v>24</v>
      </c>
      <c r="F22" s="3">
        <v>16</v>
      </c>
      <c r="G22" s="3">
        <v>8</v>
      </c>
      <c r="H22" s="3"/>
      <c r="I22" s="3"/>
      <c r="J22" s="18"/>
      <c r="K22" s="3"/>
      <c r="L22" s="3"/>
      <c r="M22" s="3"/>
      <c r="N22" s="3"/>
      <c r="O22" s="1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2">
      <c r="A23" s="9" t="s">
        <v>159</v>
      </c>
      <c r="B23" s="14">
        <v>1998</v>
      </c>
      <c r="C23" s="3" t="s">
        <v>32</v>
      </c>
      <c r="D23" s="3" t="s">
        <v>12</v>
      </c>
      <c r="E23" s="7">
        <f t="shared" si="0"/>
        <v>24</v>
      </c>
      <c r="F23" s="3">
        <v>9</v>
      </c>
      <c r="G23" s="26">
        <v>15</v>
      </c>
      <c r="H23" s="3"/>
      <c r="I23" s="3"/>
      <c r="J23" s="1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2">
      <c r="A24" s="9" t="s">
        <v>250</v>
      </c>
      <c r="B24" s="14">
        <v>1998</v>
      </c>
      <c r="C24" s="16" t="s">
        <v>85</v>
      </c>
      <c r="D24" s="16" t="s">
        <v>9</v>
      </c>
      <c r="E24" s="7">
        <f t="shared" si="0"/>
        <v>23</v>
      </c>
      <c r="F24" s="3">
        <v>11</v>
      </c>
      <c r="G24" s="26">
        <v>12</v>
      </c>
      <c r="H24" s="3"/>
      <c r="I24" s="3"/>
      <c r="J24" s="18"/>
      <c r="K24" s="3"/>
      <c r="L24" s="3"/>
      <c r="M24" s="3"/>
      <c r="N24" s="3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2">
      <c r="A25" s="9" t="s">
        <v>110</v>
      </c>
      <c r="B25" s="14">
        <v>1998</v>
      </c>
      <c r="C25" s="3" t="s">
        <v>104</v>
      </c>
      <c r="D25" s="3" t="s">
        <v>30</v>
      </c>
      <c r="E25" s="7">
        <f t="shared" si="0"/>
        <v>15</v>
      </c>
      <c r="F25" s="3">
        <v>6</v>
      </c>
      <c r="G25" s="26">
        <v>9</v>
      </c>
      <c r="H25" s="3"/>
      <c r="I25" s="3"/>
      <c r="J25" s="18"/>
      <c r="K25" s="3"/>
      <c r="L25" s="3"/>
      <c r="M25" s="3"/>
      <c r="N25" s="3"/>
      <c r="O25" s="1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2">
      <c r="A26" s="9" t="s">
        <v>46</v>
      </c>
      <c r="B26" s="14">
        <v>1995</v>
      </c>
      <c r="C26" s="16" t="s">
        <v>83</v>
      </c>
      <c r="D26" s="16" t="s">
        <v>3</v>
      </c>
      <c r="E26" s="7">
        <f t="shared" si="0"/>
        <v>13</v>
      </c>
      <c r="F26" s="3">
        <v>9</v>
      </c>
      <c r="G26" s="26">
        <v>4</v>
      </c>
      <c r="H26" s="3"/>
      <c r="I26" s="3"/>
      <c r="J26" s="18"/>
      <c r="K26" s="3"/>
      <c r="L26" s="3"/>
      <c r="M26" s="3"/>
      <c r="N26" s="3"/>
      <c r="O26" s="18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2">
      <c r="A27" s="28" t="s">
        <v>236</v>
      </c>
      <c r="B27" s="22">
        <v>1996</v>
      </c>
      <c r="C27" s="29" t="s">
        <v>233</v>
      </c>
      <c r="D27" s="29" t="s">
        <v>12</v>
      </c>
      <c r="E27" s="7">
        <f t="shared" si="0"/>
        <v>13</v>
      </c>
      <c r="F27" s="3">
        <v>7</v>
      </c>
      <c r="G27" s="26">
        <v>6</v>
      </c>
      <c r="H27" s="3"/>
      <c r="I27" s="3"/>
      <c r="J27" s="3"/>
      <c r="K27" s="3"/>
      <c r="L27" s="3"/>
      <c r="M27" s="3"/>
      <c r="N27" s="3"/>
      <c r="O27" s="3"/>
      <c r="P27" s="3"/>
      <c r="Q27" s="17"/>
      <c r="R27" s="17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">
      <c r="A28" s="9" t="s">
        <v>197</v>
      </c>
      <c r="B28" s="14">
        <v>1998</v>
      </c>
      <c r="C28" s="16" t="s">
        <v>121</v>
      </c>
      <c r="D28" s="16" t="s">
        <v>77</v>
      </c>
      <c r="E28" s="7">
        <f t="shared" si="0"/>
        <v>9</v>
      </c>
      <c r="F28" s="3">
        <v>4</v>
      </c>
      <c r="G28" s="3">
        <v>5</v>
      </c>
      <c r="H28" s="3"/>
      <c r="I28" s="3"/>
      <c r="J28" s="3"/>
      <c r="K28" s="3"/>
      <c r="L28" s="3"/>
      <c r="M28" s="3"/>
      <c r="N28" s="3"/>
      <c r="O28" s="2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2">
      <c r="A29" s="9" t="s">
        <v>102</v>
      </c>
      <c r="B29" s="14">
        <v>1996</v>
      </c>
      <c r="C29" s="3" t="s">
        <v>121</v>
      </c>
      <c r="D29" s="3" t="s">
        <v>12</v>
      </c>
      <c r="E29" s="7">
        <f t="shared" si="0"/>
        <v>8</v>
      </c>
      <c r="F29" s="3">
        <v>5</v>
      </c>
      <c r="G29" s="3">
        <v>3</v>
      </c>
      <c r="H29" s="3"/>
      <c r="I29" s="3"/>
      <c r="J29" s="18"/>
      <c r="K29" s="3"/>
      <c r="L29" s="3"/>
      <c r="M29" s="3"/>
      <c r="N29" s="3"/>
      <c r="O29" s="18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2">
      <c r="A30" s="9" t="s">
        <v>55</v>
      </c>
      <c r="B30" s="14">
        <v>1994</v>
      </c>
      <c r="C30" s="3" t="s">
        <v>32</v>
      </c>
      <c r="D30" s="3" t="s">
        <v>42</v>
      </c>
      <c r="E30" s="7">
        <f t="shared" si="0"/>
        <v>0</v>
      </c>
      <c r="F30" s="3"/>
      <c r="G30" s="26"/>
      <c r="H30" s="3"/>
      <c r="I30" s="3"/>
      <c r="J30" s="3"/>
      <c r="K30" s="3"/>
      <c r="L30" s="3"/>
      <c r="M30" s="18"/>
      <c r="N30" s="2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2">
      <c r="A31" s="9" t="s">
        <v>190</v>
      </c>
      <c r="B31" s="14">
        <v>1998</v>
      </c>
      <c r="C31" s="16" t="s">
        <v>191</v>
      </c>
      <c r="D31" s="16" t="s">
        <v>9</v>
      </c>
      <c r="E31" s="7">
        <f t="shared" si="0"/>
        <v>0</v>
      </c>
      <c r="F31" s="3"/>
      <c r="G31" s="26"/>
      <c r="H31" s="3"/>
      <c r="I31" s="3"/>
      <c r="J31" s="18"/>
      <c r="K31" s="3"/>
      <c r="L31" s="3"/>
      <c r="M31" s="3"/>
      <c r="N31" s="3"/>
      <c r="O31" s="1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2">
      <c r="A32" s="9" t="s">
        <v>50</v>
      </c>
      <c r="B32" s="14">
        <v>1994</v>
      </c>
      <c r="C32" s="3" t="s">
        <v>51</v>
      </c>
      <c r="D32" s="3" t="s">
        <v>12</v>
      </c>
      <c r="E32" s="7">
        <f t="shared" si="0"/>
        <v>0</v>
      </c>
      <c r="F32" s="3"/>
      <c r="G32" s="3"/>
      <c r="H32" s="3"/>
      <c r="I32" s="3"/>
      <c r="J32" s="18"/>
      <c r="K32" s="3"/>
      <c r="L32" s="3"/>
      <c r="M32" s="3"/>
      <c r="N32" s="3"/>
      <c r="O32" s="18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2">
      <c r="A33" s="9" t="s">
        <v>73</v>
      </c>
      <c r="B33" s="14">
        <v>1996</v>
      </c>
      <c r="C33" s="3" t="s">
        <v>5</v>
      </c>
      <c r="D33" s="3" t="s">
        <v>30</v>
      </c>
      <c r="E33" s="7">
        <f t="shared" si="0"/>
        <v>0</v>
      </c>
      <c r="F33" s="3"/>
      <c r="G33" s="26"/>
      <c r="H33" s="3"/>
      <c r="I33" s="3"/>
      <c r="J33" s="18"/>
      <c r="K33" s="3"/>
      <c r="L33" s="3"/>
      <c r="M33" s="3"/>
      <c r="N33" s="3"/>
      <c r="O33" s="18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2">
      <c r="A34" s="9" t="s">
        <v>67</v>
      </c>
      <c r="B34" s="14">
        <v>1996</v>
      </c>
      <c r="C34" s="3" t="s">
        <v>33</v>
      </c>
      <c r="D34" s="3" t="s">
        <v>30</v>
      </c>
      <c r="E34" s="7">
        <f t="shared" ref="E34:E65" si="1">SUM(F34:AF34)</f>
        <v>0</v>
      </c>
      <c r="F34" s="3"/>
      <c r="G34" s="3"/>
      <c r="H34" s="3"/>
      <c r="I34" s="3"/>
      <c r="J34" s="3"/>
      <c r="K34" s="3"/>
      <c r="L34" s="3"/>
      <c r="M34" s="3"/>
      <c r="N34" s="3"/>
      <c r="O34" s="18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2">
      <c r="A35" s="9" t="s">
        <v>258</v>
      </c>
      <c r="B35" s="14">
        <v>1996</v>
      </c>
      <c r="C35" s="3" t="s">
        <v>74</v>
      </c>
      <c r="D35" s="3" t="s">
        <v>12</v>
      </c>
      <c r="E35" s="7">
        <f t="shared" si="1"/>
        <v>0</v>
      </c>
      <c r="F35" s="3"/>
      <c r="G35" s="26"/>
      <c r="H35" s="3"/>
      <c r="I35" s="3"/>
      <c r="J35" s="3"/>
      <c r="K35" s="3"/>
      <c r="L35" s="26"/>
      <c r="M35" s="3"/>
      <c r="N35" s="3"/>
      <c r="O35" s="18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2">
      <c r="A36" s="9" t="s">
        <v>107</v>
      </c>
      <c r="B36" s="14">
        <v>1997</v>
      </c>
      <c r="C36" s="16" t="s">
        <v>17</v>
      </c>
      <c r="D36" s="16" t="s">
        <v>9</v>
      </c>
      <c r="E36" s="7">
        <f t="shared" si="1"/>
        <v>0</v>
      </c>
      <c r="F36" s="3"/>
      <c r="G36" s="3"/>
      <c r="H36" s="18"/>
      <c r="I36" s="3"/>
      <c r="J36" s="18"/>
      <c r="K36" s="3"/>
      <c r="L36" s="3"/>
      <c r="M36" s="3"/>
      <c r="N36" s="3"/>
      <c r="O36" s="18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">
      <c r="A37" s="9" t="s">
        <v>188</v>
      </c>
      <c r="B37" s="14">
        <v>2000</v>
      </c>
      <c r="C37" s="16" t="s">
        <v>189</v>
      </c>
      <c r="D37" s="16"/>
      <c r="E37" s="7">
        <f t="shared" si="1"/>
        <v>0</v>
      </c>
      <c r="F37" s="3"/>
      <c r="G37" s="3"/>
      <c r="H37" s="3"/>
      <c r="I37" s="3"/>
      <c r="J37" s="18"/>
      <c r="K37" s="3"/>
      <c r="L37" s="3"/>
      <c r="M37" s="3"/>
      <c r="N37" s="3"/>
      <c r="O37" s="18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">
      <c r="A38" s="9" t="s">
        <v>142</v>
      </c>
      <c r="B38" s="14">
        <v>1999</v>
      </c>
      <c r="C38" s="3" t="s">
        <v>105</v>
      </c>
      <c r="D38" s="3" t="s">
        <v>30</v>
      </c>
      <c r="E38" s="7">
        <f t="shared" si="1"/>
        <v>0</v>
      </c>
      <c r="F38" s="3"/>
      <c r="G38" s="26"/>
      <c r="H38" s="3"/>
      <c r="I38" s="3"/>
      <c r="J38" s="18"/>
      <c r="K38" s="3"/>
      <c r="L38" s="3"/>
      <c r="M38" s="3"/>
      <c r="N38" s="3"/>
      <c r="O38" s="18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2">
      <c r="A39" s="9" t="s">
        <v>217</v>
      </c>
      <c r="B39" s="14">
        <v>1997</v>
      </c>
      <c r="C39" s="16" t="s">
        <v>17</v>
      </c>
      <c r="D39" s="16" t="s">
        <v>9</v>
      </c>
      <c r="E39" s="7">
        <f t="shared" si="1"/>
        <v>0</v>
      </c>
      <c r="F39" s="3"/>
      <c r="G39" s="26"/>
      <c r="H39" s="3"/>
      <c r="I39" s="3"/>
      <c r="J39" s="18"/>
      <c r="K39" s="3"/>
      <c r="L39" s="3"/>
      <c r="M39" s="3"/>
      <c r="N39" s="3"/>
      <c r="O39" s="18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2">
      <c r="A40" s="9" t="s">
        <v>247</v>
      </c>
      <c r="B40" s="14">
        <v>1995</v>
      </c>
      <c r="C40" s="3" t="s">
        <v>85</v>
      </c>
      <c r="D40" s="3" t="s">
        <v>9</v>
      </c>
      <c r="E40" s="7">
        <f t="shared" si="1"/>
        <v>0</v>
      </c>
      <c r="F40" s="3"/>
      <c r="G40" s="26"/>
      <c r="H40" s="3"/>
      <c r="I40" s="3"/>
      <c r="J40" s="26"/>
      <c r="K40" s="3"/>
      <c r="L40" s="3"/>
      <c r="M40" s="3"/>
      <c r="N40" s="3"/>
      <c r="O40" s="18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2">
      <c r="A41" s="9" t="s">
        <v>193</v>
      </c>
      <c r="B41" s="14">
        <v>1996</v>
      </c>
      <c r="C41" s="16" t="s">
        <v>194</v>
      </c>
      <c r="D41" s="16" t="s">
        <v>9</v>
      </c>
      <c r="E41" s="7">
        <f t="shared" si="1"/>
        <v>0</v>
      </c>
      <c r="F41" s="3"/>
      <c r="G41" s="26"/>
      <c r="H41" s="3"/>
      <c r="I41" s="3"/>
      <c r="J41" s="1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2">
      <c r="A42" s="9" t="s">
        <v>192</v>
      </c>
      <c r="B42" s="14">
        <v>1997</v>
      </c>
      <c r="C42" s="16" t="s">
        <v>62</v>
      </c>
      <c r="D42" s="16" t="s">
        <v>77</v>
      </c>
      <c r="E42" s="7">
        <f t="shared" si="1"/>
        <v>0</v>
      </c>
      <c r="F42" s="3"/>
      <c r="G42" s="26"/>
      <c r="H42" s="3"/>
      <c r="I42" s="3"/>
      <c r="J42" s="18"/>
      <c r="K42" s="3"/>
      <c r="L42" s="3"/>
      <c r="M42" s="3"/>
      <c r="N42" s="3"/>
      <c r="O42" s="18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2">
      <c r="A43" s="9" t="s">
        <v>78</v>
      </c>
      <c r="B43" s="19">
        <v>1991</v>
      </c>
      <c r="C43" s="3" t="s">
        <v>89</v>
      </c>
      <c r="D43" s="3" t="s">
        <v>12</v>
      </c>
      <c r="E43" s="7">
        <f t="shared" si="1"/>
        <v>0</v>
      </c>
      <c r="F43" s="3"/>
      <c r="G43" s="26"/>
      <c r="H43" s="3"/>
      <c r="I43" s="3"/>
      <c r="J43" s="3"/>
      <c r="K43" s="18"/>
      <c r="L43" s="3"/>
      <c r="M43" s="3"/>
      <c r="N43" s="3"/>
      <c r="O43" s="18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2">
      <c r="A44" s="9" t="s">
        <v>63</v>
      </c>
      <c r="B44" s="14">
        <v>1995</v>
      </c>
      <c r="C44" s="3" t="s">
        <v>64</v>
      </c>
      <c r="D44" s="3" t="s">
        <v>3</v>
      </c>
      <c r="E44" s="7">
        <f t="shared" si="1"/>
        <v>0</v>
      </c>
      <c r="F44" s="3"/>
      <c r="G44" s="26"/>
      <c r="H44" s="3"/>
      <c r="I44" s="3"/>
      <c r="J44" s="1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2">
      <c r="A45" s="9" t="s">
        <v>224</v>
      </c>
      <c r="B45" s="14">
        <v>1996</v>
      </c>
      <c r="C45" s="3" t="s">
        <v>174</v>
      </c>
      <c r="D45" s="3" t="s">
        <v>3</v>
      </c>
      <c r="E45" s="7">
        <f t="shared" si="1"/>
        <v>0</v>
      </c>
      <c r="F45" s="3"/>
      <c r="G45" s="26"/>
      <c r="H45" s="3"/>
      <c r="I45" s="3"/>
      <c r="J45" s="18"/>
      <c r="K45" s="3"/>
      <c r="L45" s="3"/>
      <c r="M45" s="3"/>
      <c r="N45" s="3"/>
      <c r="O45" s="18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2">
      <c r="A46" s="9" t="s">
        <v>122</v>
      </c>
      <c r="B46" s="14">
        <v>1993</v>
      </c>
      <c r="C46" s="3" t="s">
        <v>99</v>
      </c>
      <c r="D46" s="3" t="s">
        <v>3</v>
      </c>
      <c r="E46" s="7">
        <f t="shared" si="1"/>
        <v>0</v>
      </c>
      <c r="F46" s="3"/>
      <c r="G46" s="26"/>
      <c r="H46" s="3"/>
      <c r="I46" s="3"/>
      <c r="J46" s="18"/>
      <c r="K46" s="3"/>
      <c r="L46" s="3"/>
      <c r="M46" s="3"/>
      <c r="N46" s="3"/>
      <c r="O46" s="18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">
      <c r="A47" s="9" t="s">
        <v>131</v>
      </c>
      <c r="B47" s="19">
        <v>1997</v>
      </c>
      <c r="C47" s="3" t="s">
        <v>108</v>
      </c>
      <c r="D47" s="3" t="s">
        <v>9</v>
      </c>
      <c r="E47" s="7">
        <f t="shared" si="1"/>
        <v>0</v>
      </c>
      <c r="F47" s="3"/>
      <c r="G47" s="26"/>
      <c r="H47" s="3"/>
      <c r="I47" s="3"/>
      <c r="J47" s="1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9" t="s">
        <v>75</v>
      </c>
      <c r="B48" s="14">
        <v>1998</v>
      </c>
      <c r="C48" s="3" t="s">
        <v>33</v>
      </c>
      <c r="D48" s="3" t="s">
        <v>30</v>
      </c>
      <c r="E48" s="7">
        <f t="shared" si="1"/>
        <v>0</v>
      </c>
      <c r="F48" s="3"/>
      <c r="G48" s="26"/>
      <c r="H48" s="3"/>
      <c r="I48" s="3"/>
      <c r="J48" s="1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2">
      <c r="A49" s="9" t="s">
        <v>97</v>
      </c>
      <c r="B49" s="14">
        <v>1997</v>
      </c>
      <c r="C49" s="3" t="s">
        <v>31</v>
      </c>
      <c r="D49" s="3" t="s">
        <v>3</v>
      </c>
      <c r="E49" s="7">
        <f t="shared" si="1"/>
        <v>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7"/>
      <c r="R49" s="17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2">
      <c r="A50" s="9" t="s">
        <v>96</v>
      </c>
      <c r="B50" s="14">
        <v>1996</v>
      </c>
      <c r="C50" s="3" t="s">
        <v>174</v>
      </c>
      <c r="D50" s="3" t="s">
        <v>3</v>
      </c>
      <c r="E50" s="7">
        <f t="shared" si="1"/>
        <v>0</v>
      </c>
      <c r="F50" s="3"/>
      <c r="G50" s="26"/>
      <c r="H50" s="3"/>
      <c r="I50" s="3"/>
      <c r="J50" s="18"/>
      <c r="K50" s="3"/>
      <c r="L50" s="3"/>
      <c r="M50" s="3"/>
      <c r="N50" s="3"/>
      <c r="O50" s="1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2">
      <c r="A51" s="9" t="s">
        <v>58</v>
      </c>
      <c r="B51" s="19">
        <v>1996</v>
      </c>
      <c r="C51" s="3" t="s">
        <v>59</v>
      </c>
      <c r="D51" s="3" t="s">
        <v>9</v>
      </c>
      <c r="E51" s="7">
        <f t="shared" si="1"/>
        <v>0</v>
      </c>
      <c r="F51" s="3"/>
      <c r="G51" s="26"/>
      <c r="H51" s="3"/>
      <c r="I51" s="3"/>
      <c r="J51" s="18"/>
      <c r="K51" s="3"/>
      <c r="L51" s="3"/>
      <c r="M51" s="3"/>
      <c r="N51" s="3"/>
      <c r="O51" s="18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2">
      <c r="A52" s="9" t="s">
        <v>216</v>
      </c>
      <c r="B52" s="14">
        <v>1996</v>
      </c>
      <c r="C52" s="16" t="s">
        <v>83</v>
      </c>
      <c r="D52" s="16" t="s">
        <v>9</v>
      </c>
      <c r="E52" s="7">
        <f t="shared" si="1"/>
        <v>0</v>
      </c>
      <c r="F52" s="3"/>
      <c r="G52" s="26"/>
      <c r="H52" s="3"/>
      <c r="I52" s="3"/>
      <c r="J52" s="1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2">
      <c r="A53" s="9" t="s">
        <v>72</v>
      </c>
      <c r="B53" s="14">
        <v>1995</v>
      </c>
      <c r="C53" s="16" t="s">
        <v>289</v>
      </c>
      <c r="D53" s="16" t="s">
        <v>12</v>
      </c>
      <c r="E53" s="7">
        <f t="shared" si="1"/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7"/>
      <c r="R53" s="17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2">
      <c r="A54" s="9" t="s">
        <v>48</v>
      </c>
      <c r="B54" s="14">
        <v>1994</v>
      </c>
      <c r="C54" s="16" t="s">
        <v>39</v>
      </c>
      <c r="D54" s="16" t="s">
        <v>12</v>
      </c>
      <c r="E54" s="7">
        <f t="shared" si="1"/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7"/>
      <c r="R54" s="17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2">
      <c r="A55" s="9" t="s">
        <v>225</v>
      </c>
      <c r="B55" s="14">
        <v>1991</v>
      </c>
      <c r="C55" s="3" t="s">
        <v>5</v>
      </c>
      <c r="D55" s="3" t="s">
        <v>9</v>
      </c>
      <c r="E55" s="7">
        <f t="shared" si="1"/>
        <v>0</v>
      </c>
      <c r="F55" s="3"/>
      <c r="G55" s="26"/>
      <c r="H55" s="3"/>
      <c r="I55" s="3"/>
      <c r="J55" s="18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2">
      <c r="A56" s="9" t="s">
        <v>245</v>
      </c>
      <c r="B56" s="14">
        <v>1994</v>
      </c>
      <c r="C56" s="3" t="s">
        <v>206</v>
      </c>
      <c r="D56" s="3" t="s">
        <v>9</v>
      </c>
      <c r="E56" s="7">
        <f t="shared" si="1"/>
        <v>0</v>
      </c>
      <c r="F56" s="3"/>
      <c r="G56" s="26"/>
      <c r="H56" s="3"/>
      <c r="I56" s="3"/>
      <c r="J56" s="18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2">
      <c r="A57" s="9" t="s">
        <v>290</v>
      </c>
      <c r="B57" s="14">
        <v>1995</v>
      </c>
      <c r="C57" s="16" t="s">
        <v>23</v>
      </c>
      <c r="D57" s="16" t="s">
        <v>12</v>
      </c>
      <c r="E57" s="7">
        <f t="shared" si="1"/>
        <v>0</v>
      </c>
      <c r="F57" s="3"/>
      <c r="G57" s="3"/>
      <c r="H57" s="3"/>
      <c r="I57" s="3"/>
      <c r="J57" s="18"/>
      <c r="K57" s="3"/>
      <c r="L57" s="3"/>
      <c r="M57" s="3"/>
      <c r="N57" s="3"/>
      <c r="O57" s="18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2">
      <c r="A58" s="9" t="s">
        <v>34</v>
      </c>
      <c r="B58" s="14">
        <v>1993</v>
      </c>
      <c r="C58" s="3" t="s">
        <v>32</v>
      </c>
      <c r="D58" s="3" t="s">
        <v>12</v>
      </c>
      <c r="E58" s="7">
        <f t="shared" si="1"/>
        <v>0</v>
      </c>
      <c r="F58" s="3"/>
      <c r="G58" s="26"/>
      <c r="H58" s="3"/>
      <c r="I58" s="3"/>
      <c r="J58" s="18"/>
      <c r="K58" s="3"/>
      <c r="L58" s="3"/>
      <c r="M58" s="3"/>
      <c r="N58" s="3"/>
      <c r="O58" s="18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2">
      <c r="A59" s="9" t="s">
        <v>209</v>
      </c>
      <c r="B59" s="14">
        <v>1996</v>
      </c>
      <c r="C59" s="3" t="s">
        <v>17</v>
      </c>
      <c r="D59" s="3" t="s">
        <v>9</v>
      </c>
      <c r="E59" s="7">
        <f t="shared" si="1"/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7"/>
      <c r="R59" s="17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2">
      <c r="A60" s="9" t="s">
        <v>244</v>
      </c>
      <c r="B60" s="14">
        <v>1995</v>
      </c>
      <c r="C60" s="3" t="s">
        <v>158</v>
      </c>
      <c r="D60" s="3" t="s">
        <v>30</v>
      </c>
      <c r="E60" s="7">
        <f t="shared" si="1"/>
        <v>0</v>
      </c>
      <c r="F60" s="3"/>
      <c r="G60" s="26"/>
      <c r="H60" s="3"/>
      <c r="I60" s="3"/>
      <c r="J60" s="18"/>
      <c r="K60" s="3"/>
      <c r="L60" s="3"/>
      <c r="M60" s="3"/>
      <c r="N60" s="3"/>
      <c r="O60" s="18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2">
      <c r="A61" s="9" t="s">
        <v>101</v>
      </c>
      <c r="B61" s="14">
        <v>1996</v>
      </c>
      <c r="C61" s="3" t="s">
        <v>91</v>
      </c>
      <c r="D61" s="3" t="s">
        <v>3</v>
      </c>
      <c r="E61" s="7">
        <f t="shared" si="1"/>
        <v>0</v>
      </c>
      <c r="F61" s="3"/>
      <c r="G61" s="26"/>
      <c r="H61" s="3"/>
      <c r="I61" s="3"/>
      <c r="J61" s="18"/>
      <c r="K61" s="3"/>
      <c r="L61" s="3"/>
      <c r="M61" s="3"/>
      <c r="N61" s="3"/>
      <c r="O61" s="18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2">
      <c r="A62" s="9" t="s">
        <v>124</v>
      </c>
      <c r="B62" s="14">
        <v>1999</v>
      </c>
      <c r="C62" s="3" t="s">
        <v>125</v>
      </c>
      <c r="D62" s="3" t="s">
        <v>77</v>
      </c>
      <c r="E62" s="7">
        <f t="shared" si="1"/>
        <v>0</v>
      </c>
      <c r="F62" s="3"/>
      <c r="G62" s="26"/>
      <c r="H62" s="3"/>
      <c r="I62" s="3"/>
      <c r="J62" s="18"/>
      <c r="K62" s="3"/>
      <c r="L62" s="3"/>
      <c r="M62" s="3"/>
      <c r="N62" s="3"/>
      <c r="O62" s="18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2">
      <c r="A63" s="9" t="s">
        <v>195</v>
      </c>
      <c r="B63" s="14">
        <v>1996</v>
      </c>
      <c r="C63" s="16" t="s">
        <v>196</v>
      </c>
      <c r="D63" s="16" t="s">
        <v>9</v>
      </c>
      <c r="E63" s="7">
        <f t="shared" si="1"/>
        <v>0</v>
      </c>
      <c r="F63" s="3"/>
      <c r="G63" s="26"/>
      <c r="H63" s="3"/>
      <c r="I63" s="3"/>
      <c r="J63" s="18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2">
      <c r="A64" s="9" t="s">
        <v>47</v>
      </c>
      <c r="B64" s="19">
        <v>1994</v>
      </c>
      <c r="C64" s="3" t="s">
        <v>85</v>
      </c>
      <c r="D64" s="3" t="s">
        <v>12</v>
      </c>
      <c r="E64" s="7">
        <f t="shared" si="1"/>
        <v>0</v>
      </c>
      <c r="F64" s="3"/>
      <c r="G64" s="26"/>
      <c r="H64" s="3"/>
      <c r="I64" s="3"/>
      <c r="J64" s="18"/>
      <c r="K64" s="3"/>
      <c r="L64" s="3"/>
      <c r="M64" s="3"/>
      <c r="N64" s="3"/>
      <c r="O64" s="18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2">
      <c r="A65" s="9" t="s">
        <v>215</v>
      </c>
      <c r="B65" s="14">
        <v>1997</v>
      </c>
      <c r="C65" s="16" t="s">
        <v>17</v>
      </c>
      <c r="D65" s="16" t="s">
        <v>9</v>
      </c>
      <c r="E65" s="7">
        <f t="shared" si="1"/>
        <v>0</v>
      </c>
      <c r="F65" s="3"/>
      <c r="G65" s="26"/>
      <c r="H65" s="3"/>
      <c r="I65" s="3"/>
      <c r="J65" s="18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2">
      <c r="A66" s="8"/>
      <c r="C66" s="8"/>
      <c r="D66" s="8"/>
      <c r="E66" s="8"/>
    </row>
    <row r="67" spans="1:27" x14ac:dyDescent="0.2">
      <c r="A67" s="8"/>
      <c r="C67" s="8"/>
      <c r="D67" s="8"/>
      <c r="E67" s="8"/>
    </row>
    <row r="68" spans="1:27" x14ac:dyDescent="0.2">
      <c r="A68" s="8"/>
      <c r="C68" s="8"/>
      <c r="D68" s="8"/>
      <c r="E68" s="8"/>
    </row>
    <row r="69" spans="1:27" x14ac:dyDescent="0.2">
      <c r="A69" s="8"/>
      <c r="C69" s="8"/>
      <c r="D69" s="8"/>
      <c r="E69" s="8"/>
    </row>
    <row r="70" spans="1:27" x14ac:dyDescent="0.2">
      <c r="A70" s="8"/>
      <c r="C70" s="8"/>
      <c r="D70" s="8"/>
      <c r="E70" s="8"/>
    </row>
    <row r="71" spans="1:27" x14ac:dyDescent="0.2">
      <c r="A71" s="8"/>
      <c r="C71" s="8"/>
      <c r="D71" s="8"/>
      <c r="E71" s="8"/>
    </row>
    <row r="72" spans="1:27" x14ac:dyDescent="0.2">
      <c r="A72" s="8"/>
      <c r="C72" s="8"/>
      <c r="D72" s="8"/>
      <c r="E72" s="8"/>
    </row>
    <row r="73" spans="1:27" x14ac:dyDescent="0.2">
      <c r="A73" s="8"/>
      <c r="C73" s="8"/>
      <c r="D73" s="8"/>
      <c r="E73" s="8"/>
    </row>
    <row r="74" spans="1:27" x14ac:dyDescent="0.2">
      <c r="A74" s="8"/>
      <c r="C74" s="8"/>
      <c r="D74" s="8"/>
      <c r="E74" s="8"/>
    </row>
    <row r="75" spans="1:27" x14ac:dyDescent="0.2">
      <c r="A75" s="8"/>
      <c r="C75" s="8"/>
      <c r="D75" s="8"/>
      <c r="E75" s="8"/>
    </row>
    <row r="76" spans="1:27" x14ac:dyDescent="0.2">
      <c r="A76" s="8"/>
      <c r="C76" s="8"/>
      <c r="D76" s="8"/>
      <c r="E76" s="8"/>
    </row>
    <row r="77" spans="1:27" x14ac:dyDescent="0.2">
      <c r="A77" s="8"/>
      <c r="C77" s="8"/>
      <c r="D77" s="8"/>
      <c r="E77" s="8"/>
    </row>
  </sheetData>
  <sortState ref="A1:G65">
    <sortCondition descending="1" ref="E1:E65"/>
  </sortState>
  <pageMargins left="0.7" right="0.7" top="0.78740157499999996" bottom="0.78740157499999996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F2" sqref="F2:G2"/>
    </sheetView>
  </sheetViews>
  <sheetFormatPr baseColWidth="10" defaultRowHeight="12.75" x14ac:dyDescent="0.2"/>
  <cols>
    <col min="1" max="1" width="21.28515625" bestFit="1" customWidth="1"/>
    <col min="2" max="2" width="20.42578125" bestFit="1" customWidth="1"/>
    <col min="3" max="3" width="19.42578125" style="8" bestFit="1" customWidth="1"/>
    <col min="4" max="4" width="4.42578125" style="8" customWidth="1"/>
    <col min="5" max="5" width="4.5703125" customWidth="1"/>
    <col min="6" max="6" width="3.5703125" customWidth="1"/>
    <col min="7" max="8" width="3.5703125" style="8" customWidth="1"/>
    <col min="9" max="9" width="3.5703125" customWidth="1"/>
    <col min="10" max="10" width="3.5703125" style="8" customWidth="1"/>
    <col min="11" max="11" width="3.5703125" style="8" bestFit="1" customWidth="1"/>
    <col min="12" max="12" width="3.5703125" style="8" customWidth="1"/>
    <col min="13" max="14" width="3.5703125" customWidth="1"/>
    <col min="15" max="18" width="3.5703125" style="8" customWidth="1"/>
    <col min="19" max="20" width="3.5703125" customWidth="1"/>
    <col min="21" max="21" width="3.5703125" style="8" customWidth="1"/>
  </cols>
  <sheetData>
    <row r="1" spans="1:21" x14ac:dyDescent="0.2">
      <c r="A1" s="24" t="s">
        <v>42</v>
      </c>
    </row>
    <row r="2" spans="1:21" ht="72" x14ac:dyDescent="0.2">
      <c r="A2" s="2" t="s">
        <v>0</v>
      </c>
      <c r="B2" s="2" t="s">
        <v>1</v>
      </c>
      <c r="C2" s="22" t="s">
        <v>2</v>
      </c>
      <c r="D2" s="22"/>
      <c r="E2" s="7" t="s">
        <v>6</v>
      </c>
      <c r="F2" s="24" t="s">
        <v>326</v>
      </c>
      <c r="G2" s="24" t="s">
        <v>327</v>
      </c>
      <c r="H2" s="27"/>
      <c r="I2" s="24"/>
      <c r="J2" s="24"/>
      <c r="K2" s="24"/>
      <c r="L2" s="24"/>
      <c r="M2" s="25"/>
      <c r="N2" s="25"/>
      <c r="O2" s="24"/>
      <c r="P2" s="24"/>
      <c r="Q2" s="24"/>
      <c r="R2" s="24"/>
      <c r="S2" s="27"/>
      <c r="T2" s="27"/>
      <c r="U2" s="13"/>
    </row>
    <row r="3" spans="1:21" x14ac:dyDescent="0.2">
      <c r="A3" s="9" t="s">
        <v>118</v>
      </c>
      <c r="B3" s="3" t="s">
        <v>175</v>
      </c>
      <c r="C3" s="3"/>
      <c r="D3" s="3">
        <v>1967</v>
      </c>
      <c r="E3" s="7">
        <f t="shared" ref="E3:E21" si="0">SUM(F3:OA3)</f>
        <v>180</v>
      </c>
      <c r="F3" s="3">
        <v>100</v>
      </c>
      <c r="G3" s="3">
        <v>80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">
      <c r="A4" s="9" t="s">
        <v>119</v>
      </c>
      <c r="B4" s="3" t="s">
        <v>120</v>
      </c>
      <c r="C4" s="3"/>
      <c r="D4" s="3">
        <v>1965</v>
      </c>
      <c r="E4" s="7">
        <f t="shared" si="0"/>
        <v>180</v>
      </c>
      <c r="F4" s="3">
        <v>80</v>
      </c>
      <c r="G4" s="3">
        <v>100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">
      <c r="A5" s="9" t="s">
        <v>137</v>
      </c>
      <c r="B5" s="3" t="s">
        <v>79</v>
      </c>
      <c r="C5" s="3" t="s">
        <v>42</v>
      </c>
      <c r="D5" s="3">
        <v>1984</v>
      </c>
      <c r="E5" s="7">
        <f t="shared" si="0"/>
        <v>120</v>
      </c>
      <c r="F5" s="3">
        <v>60</v>
      </c>
      <c r="G5" s="3">
        <v>60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">
      <c r="A6" s="9" t="s">
        <v>52</v>
      </c>
      <c r="B6" s="3" t="s">
        <v>45</v>
      </c>
      <c r="C6" s="3" t="s">
        <v>42</v>
      </c>
      <c r="D6" s="3">
        <v>1961</v>
      </c>
      <c r="E6" s="7">
        <f t="shared" si="0"/>
        <v>100</v>
      </c>
      <c r="F6" s="3">
        <v>50</v>
      </c>
      <c r="G6" s="3">
        <v>50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9" t="s">
        <v>56</v>
      </c>
      <c r="B7" s="3" t="s">
        <v>187</v>
      </c>
      <c r="C7" s="3"/>
      <c r="D7" s="14">
        <v>1977</v>
      </c>
      <c r="E7" s="7">
        <f t="shared" si="0"/>
        <v>90</v>
      </c>
      <c r="F7" s="3">
        <v>45</v>
      </c>
      <c r="G7" s="3">
        <v>45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">
      <c r="A8" s="9" t="s">
        <v>316</v>
      </c>
      <c r="B8" s="3" t="s">
        <v>317</v>
      </c>
      <c r="C8" s="3"/>
      <c r="D8" s="3">
        <v>1985</v>
      </c>
      <c r="E8" s="7">
        <f t="shared" si="0"/>
        <v>76</v>
      </c>
      <c r="F8" s="3">
        <v>40</v>
      </c>
      <c r="G8" s="3">
        <v>36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">
      <c r="A9" s="9" t="s">
        <v>219</v>
      </c>
      <c r="B9" s="3" t="s">
        <v>31</v>
      </c>
      <c r="C9" s="3" t="s">
        <v>42</v>
      </c>
      <c r="D9" s="3">
        <v>1958</v>
      </c>
      <c r="E9" s="7">
        <f t="shared" si="0"/>
        <v>65</v>
      </c>
      <c r="F9" s="3">
        <v>36</v>
      </c>
      <c r="G9" s="3">
        <v>29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">
      <c r="A10" s="9" t="s">
        <v>103</v>
      </c>
      <c r="B10" s="3" t="s">
        <v>266</v>
      </c>
      <c r="C10" s="3" t="s">
        <v>42</v>
      </c>
      <c r="D10" s="3">
        <v>1972</v>
      </c>
      <c r="E10" s="7">
        <f t="shared" si="0"/>
        <v>40</v>
      </c>
      <c r="F10" s="3"/>
      <c r="G10" s="3">
        <v>40</v>
      </c>
      <c r="H10" s="3"/>
      <c r="I10" s="17"/>
      <c r="J10" s="3"/>
      <c r="K10" s="3"/>
      <c r="L10" s="3"/>
      <c r="M10" s="17"/>
      <c r="N10" s="17"/>
      <c r="O10" s="3"/>
      <c r="P10" s="3"/>
      <c r="Q10" s="3"/>
      <c r="R10" s="3"/>
      <c r="S10" s="3"/>
      <c r="T10" s="3"/>
      <c r="U10" s="3"/>
    </row>
    <row r="11" spans="1:21" x14ac:dyDescent="0.2">
      <c r="A11" s="9" t="s">
        <v>202</v>
      </c>
      <c r="B11" s="3" t="s">
        <v>203</v>
      </c>
      <c r="C11" s="3"/>
      <c r="D11" s="3">
        <v>1946</v>
      </c>
      <c r="E11" s="7">
        <f t="shared" si="0"/>
        <v>32</v>
      </c>
      <c r="F11" s="3"/>
      <c r="G11" s="3">
        <v>32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">
      <c r="A12" s="9" t="s">
        <v>164</v>
      </c>
      <c r="B12" s="3" t="s">
        <v>165</v>
      </c>
      <c r="C12" s="3"/>
      <c r="D12" s="3">
        <v>1982</v>
      </c>
      <c r="E12" s="7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">
      <c r="A13" s="9" t="s">
        <v>132</v>
      </c>
      <c r="B13" s="3" t="s">
        <v>51</v>
      </c>
      <c r="C13" s="3" t="s">
        <v>42</v>
      </c>
      <c r="D13" s="3">
        <v>1962</v>
      </c>
      <c r="E13" s="7">
        <f t="shared" si="0"/>
        <v>0</v>
      </c>
      <c r="F13" s="3"/>
      <c r="G13" s="3"/>
      <c r="H13" s="3"/>
      <c r="I13" s="17"/>
      <c r="J13" s="3"/>
      <c r="K13" s="3"/>
      <c r="L13" s="3"/>
      <c r="M13" s="17"/>
      <c r="N13" s="17"/>
      <c r="O13" s="3"/>
      <c r="P13" s="3"/>
      <c r="Q13" s="3"/>
      <c r="R13" s="3"/>
      <c r="S13" s="3"/>
      <c r="T13" s="3"/>
      <c r="U13" s="3"/>
    </row>
    <row r="14" spans="1:21" x14ac:dyDescent="0.2">
      <c r="A14" s="9" t="s">
        <v>81</v>
      </c>
      <c r="B14" s="3" t="s">
        <v>76</v>
      </c>
      <c r="C14" s="3" t="s">
        <v>44</v>
      </c>
      <c r="D14" s="3">
        <v>1958</v>
      </c>
      <c r="E14" s="7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">
      <c r="A15" s="9" t="s">
        <v>176</v>
      </c>
      <c r="B15" s="3" t="s">
        <v>53</v>
      </c>
      <c r="C15" s="3" t="s">
        <v>42</v>
      </c>
      <c r="D15" s="3">
        <v>1955</v>
      </c>
      <c r="E15" s="7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">
      <c r="A16" s="9" t="s">
        <v>204</v>
      </c>
      <c r="B16" s="3" t="s">
        <v>203</v>
      </c>
      <c r="C16" s="3"/>
      <c r="D16" s="3">
        <v>1957</v>
      </c>
      <c r="E16" s="7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">
      <c r="A17" s="9" t="s">
        <v>249</v>
      </c>
      <c r="B17" s="3" t="s">
        <v>32</v>
      </c>
      <c r="C17" s="3"/>
      <c r="D17" s="3">
        <v>1979</v>
      </c>
      <c r="E17" s="7">
        <f t="shared" si="0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">
      <c r="A18" s="9" t="s">
        <v>139</v>
      </c>
      <c r="B18" s="3" t="s">
        <v>79</v>
      </c>
      <c r="C18" s="3" t="s">
        <v>42</v>
      </c>
      <c r="D18" s="3">
        <v>1962</v>
      </c>
      <c r="E18" s="7">
        <f t="shared" si="0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7"/>
      <c r="T18" s="17"/>
      <c r="U18" s="3"/>
    </row>
    <row r="19" spans="1:21" x14ac:dyDescent="0.2">
      <c r="A19" s="9" t="s">
        <v>220</v>
      </c>
      <c r="B19" s="3" t="s">
        <v>221</v>
      </c>
      <c r="C19" s="3"/>
      <c r="D19" s="3">
        <v>1982</v>
      </c>
      <c r="E19" s="7">
        <f t="shared" si="0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7"/>
      <c r="T19" s="17"/>
      <c r="U19" s="3"/>
    </row>
    <row r="20" spans="1:21" x14ac:dyDescent="0.2">
      <c r="A20" s="9" t="s">
        <v>282</v>
      </c>
      <c r="B20" s="3" t="s">
        <v>283</v>
      </c>
      <c r="C20" s="3"/>
      <c r="D20" s="3">
        <v>1964</v>
      </c>
      <c r="E20" s="7">
        <f t="shared" si="0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7"/>
      <c r="T20" s="17"/>
      <c r="U20" s="3"/>
    </row>
    <row r="21" spans="1:21" x14ac:dyDescent="0.2">
      <c r="A21" s="9" t="s">
        <v>138</v>
      </c>
      <c r="B21" s="3" t="s">
        <v>19</v>
      </c>
      <c r="C21" s="3" t="s">
        <v>42</v>
      </c>
      <c r="D21" s="3">
        <v>1955</v>
      </c>
      <c r="E21" s="7">
        <f t="shared" si="0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7"/>
      <c r="T21" s="17"/>
      <c r="U21" s="3"/>
    </row>
  </sheetData>
  <sortState ref="A2:G21">
    <sortCondition descending="1" ref="E2:E21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workbookViewId="0">
      <selection activeCell="F1" sqref="F1:G1"/>
    </sheetView>
  </sheetViews>
  <sheetFormatPr baseColWidth="10" defaultRowHeight="12.75" x14ac:dyDescent="0.2"/>
  <cols>
    <col min="1" max="1" width="28.42578125" bestFit="1" customWidth="1"/>
    <col min="2" max="2" width="5" style="11" bestFit="1" customWidth="1"/>
    <col min="3" max="3" width="20.42578125" bestFit="1" customWidth="1"/>
    <col min="4" max="4" width="21.28515625" style="30" bestFit="1" customWidth="1"/>
    <col min="5" max="5" width="5.140625" customWidth="1"/>
    <col min="6" max="6" width="3.5703125" style="8" customWidth="1"/>
    <col min="7" max="7" width="4" customWidth="1"/>
    <col min="8" max="9" width="3.5703125" customWidth="1"/>
    <col min="10" max="16" width="3.5703125" style="8" customWidth="1"/>
    <col min="17" max="17" width="3.5703125" style="1" customWidth="1"/>
    <col min="18" max="18" width="3.5703125" customWidth="1"/>
    <col min="19" max="19" width="4" style="8" bestFit="1" customWidth="1"/>
    <col min="20" max="20" width="3.5703125" style="30" customWidth="1"/>
    <col min="21" max="28" width="3.5703125" style="8" customWidth="1"/>
  </cols>
  <sheetData>
    <row r="1" spans="1:28" ht="72" x14ac:dyDescent="0.2">
      <c r="A1" s="15" t="s">
        <v>135</v>
      </c>
      <c r="E1" s="3" t="s">
        <v>6</v>
      </c>
      <c r="F1" s="24" t="s">
        <v>326</v>
      </c>
      <c r="G1" s="24" t="s">
        <v>327</v>
      </c>
      <c r="H1" s="27"/>
      <c r="I1" s="27"/>
      <c r="J1" s="27"/>
      <c r="K1" s="24"/>
      <c r="L1" s="24"/>
      <c r="M1" s="24"/>
      <c r="N1" s="24"/>
      <c r="O1" s="24"/>
      <c r="P1" s="24"/>
      <c r="Q1" s="25"/>
      <c r="R1" s="25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x14ac:dyDescent="0.2">
      <c r="A2" s="9" t="s">
        <v>166</v>
      </c>
      <c r="B2" s="14">
        <v>2001</v>
      </c>
      <c r="C2" s="3" t="s">
        <v>163</v>
      </c>
      <c r="D2" s="3" t="s">
        <v>3</v>
      </c>
      <c r="E2" s="7">
        <f t="shared" ref="E2:E33" si="0">SUM(F2:AB2)</f>
        <v>200</v>
      </c>
      <c r="F2" s="3">
        <v>100</v>
      </c>
      <c r="G2" s="3">
        <v>100</v>
      </c>
      <c r="H2" s="3"/>
      <c r="I2" s="3"/>
      <c r="J2" s="3"/>
      <c r="K2" s="3"/>
      <c r="L2" s="3"/>
      <c r="M2" s="3"/>
      <c r="N2" s="3"/>
      <c r="O2" s="3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">
      <c r="A3" s="9" t="s">
        <v>244</v>
      </c>
      <c r="B3" s="14">
        <v>1995</v>
      </c>
      <c r="C3" s="3" t="s">
        <v>158</v>
      </c>
      <c r="D3" s="3" t="s">
        <v>30</v>
      </c>
      <c r="E3" s="7">
        <f t="shared" si="0"/>
        <v>130</v>
      </c>
      <c r="F3" s="3">
        <v>50</v>
      </c>
      <c r="G3" s="3">
        <v>80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2">
      <c r="A4" s="9" t="s">
        <v>195</v>
      </c>
      <c r="B4" s="14">
        <v>1996</v>
      </c>
      <c r="C4" s="3" t="s">
        <v>243</v>
      </c>
      <c r="D4" s="3" t="s">
        <v>9</v>
      </c>
      <c r="E4" s="7">
        <f t="shared" si="0"/>
        <v>110</v>
      </c>
      <c r="F4" s="3">
        <v>60</v>
      </c>
      <c r="G4" s="3">
        <v>50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">
      <c r="A5" s="9" t="s">
        <v>124</v>
      </c>
      <c r="B5" s="14">
        <v>1999</v>
      </c>
      <c r="C5" s="3" t="s">
        <v>125</v>
      </c>
      <c r="D5" s="3" t="s">
        <v>77</v>
      </c>
      <c r="E5" s="7">
        <f t="shared" si="0"/>
        <v>100</v>
      </c>
      <c r="F5" s="3">
        <v>40</v>
      </c>
      <c r="G5" s="3">
        <v>60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2">
      <c r="A6" s="9" t="s">
        <v>167</v>
      </c>
      <c r="B6" s="14">
        <v>2001</v>
      </c>
      <c r="C6" s="3" t="s">
        <v>168</v>
      </c>
      <c r="D6" s="3" t="s">
        <v>3</v>
      </c>
      <c r="E6" s="7">
        <f t="shared" si="0"/>
        <v>84</v>
      </c>
      <c r="F6" s="3">
        <v>80</v>
      </c>
      <c r="G6" s="3">
        <v>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">
      <c r="A7" s="9" t="s">
        <v>97</v>
      </c>
      <c r="B7" s="14">
        <v>1997</v>
      </c>
      <c r="C7" s="3" t="s">
        <v>31</v>
      </c>
      <c r="D7" s="3" t="s">
        <v>3</v>
      </c>
      <c r="E7" s="7">
        <f t="shared" si="0"/>
        <v>72</v>
      </c>
      <c r="F7" s="3">
        <v>32</v>
      </c>
      <c r="G7" s="3">
        <v>40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2">
      <c r="A8" s="9" t="s">
        <v>207</v>
      </c>
      <c r="B8" s="14">
        <v>2000</v>
      </c>
      <c r="C8" s="3" t="s">
        <v>83</v>
      </c>
      <c r="D8" s="3" t="s">
        <v>3</v>
      </c>
      <c r="E8" s="7">
        <f t="shared" si="0"/>
        <v>68</v>
      </c>
      <c r="F8" s="3">
        <v>36</v>
      </c>
      <c r="G8" s="3">
        <v>32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2">
      <c r="A9" s="28" t="s">
        <v>150</v>
      </c>
      <c r="B9" s="29">
        <v>1999</v>
      </c>
      <c r="C9" s="29" t="s">
        <v>151</v>
      </c>
      <c r="D9" s="3" t="s">
        <v>152</v>
      </c>
      <c r="E9" s="7">
        <f t="shared" si="0"/>
        <v>67</v>
      </c>
      <c r="F9" s="3">
        <v>45</v>
      </c>
      <c r="G9" s="3">
        <v>22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">
      <c r="A10" s="9" t="s">
        <v>268</v>
      </c>
      <c r="B10" s="2">
        <v>1999</v>
      </c>
      <c r="C10" s="16" t="s">
        <v>25</v>
      </c>
      <c r="D10" s="3" t="s">
        <v>9</v>
      </c>
      <c r="E10" s="7">
        <f t="shared" si="0"/>
        <v>60</v>
      </c>
      <c r="F10" s="3">
        <v>24</v>
      </c>
      <c r="G10" s="3">
        <v>36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2">
      <c r="A11" s="9" t="s">
        <v>318</v>
      </c>
      <c r="B11" s="14">
        <v>2000</v>
      </c>
      <c r="C11" s="3" t="s">
        <v>35</v>
      </c>
      <c r="D11" s="3" t="s">
        <v>3</v>
      </c>
      <c r="E11" s="7">
        <f t="shared" si="0"/>
        <v>53</v>
      </c>
      <c r="F11" s="3">
        <v>29</v>
      </c>
      <c r="G11" s="3">
        <v>24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2">
      <c r="A12" s="9" t="s">
        <v>254</v>
      </c>
      <c r="B12" s="14">
        <v>2000</v>
      </c>
      <c r="C12" s="16" t="s">
        <v>32</v>
      </c>
      <c r="D12" s="16" t="s">
        <v>3</v>
      </c>
      <c r="E12" s="7">
        <f t="shared" si="0"/>
        <v>49</v>
      </c>
      <c r="F12" s="3">
        <v>20</v>
      </c>
      <c r="G12" s="3">
        <v>29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6"/>
      <c r="U12" s="3"/>
      <c r="V12" s="3"/>
      <c r="W12" s="3"/>
      <c r="X12" s="3"/>
      <c r="Y12" s="3"/>
      <c r="Z12" s="3"/>
      <c r="AA12" s="3"/>
      <c r="AB12" s="3"/>
    </row>
    <row r="13" spans="1:28" x14ac:dyDescent="0.2">
      <c r="A13" s="28" t="s">
        <v>155</v>
      </c>
      <c r="B13" s="29">
        <v>1999</v>
      </c>
      <c r="C13" s="29" t="s">
        <v>156</v>
      </c>
      <c r="D13" s="36" t="s">
        <v>152</v>
      </c>
      <c r="E13" s="7">
        <f t="shared" si="0"/>
        <v>41</v>
      </c>
      <c r="F13" s="3">
        <v>15</v>
      </c>
      <c r="G13" s="3">
        <v>26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2">
      <c r="A14" s="9" t="s">
        <v>144</v>
      </c>
      <c r="B14" s="14">
        <v>2000</v>
      </c>
      <c r="C14" s="3" t="s">
        <v>5</v>
      </c>
      <c r="D14" s="3" t="s">
        <v>30</v>
      </c>
      <c r="E14" s="7">
        <f t="shared" si="0"/>
        <v>38</v>
      </c>
      <c r="F14" s="3">
        <v>26</v>
      </c>
      <c r="G14" s="3">
        <v>12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2">
      <c r="A15" s="9" t="s">
        <v>270</v>
      </c>
      <c r="B15" s="2">
        <v>1998</v>
      </c>
      <c r="C15" s="16" t="s">
        <v>17</v>
      </c>
      <c r="D15" s="3" t="s">
        <v>9</v>
      </c>
      <c r="E15" s="7">
        <f t="shared" si="0"/>
        <v>32</v>
      </c>
      <c r="F15" s="3">
        <v>24</v>
      </c>
      <c r="G15" s="3">
        <v>8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2">
      <c r="A16" s="9" t="s">
        <v>186</v>
      </c>
      <c r="B16" s="14">
        <v>1998</v>
      </c>
      <c r="C16" s="3" t="s">
        <v>74</v>
      </c>
      <c r="D16" s="3" t="s">
        <v>77</v>
      </c>
      <c r="E16" s="7">
        <f t="shared" si="0"/>
        <v>32</v>
      </c>
      <c r="F16" s="3">
        <v>18</v>
      </c>
      <c r="G16" s="3">
        <v>14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2">
      <c r="A17" s="9" t="s">
        <v>257</v>
      </c>
      <c r="B17" s="14">
        <v>1999</v>
      </c>
      <c r="C17" s="16" t="s">
        <v>25</v>
      </c>
      <c r="D17" s="16" t="s">
        <v>9</v>
      </c>
      <c r="E17" s="7">
        <f t="shared" si="0"/>
        <v>30</v>
      </c>
      <c r="F17" s="3">
        <v>10</v>
      </c>
      <c r="G17" s="3">
        <v>20</v>
      </c>
      <c r="H17" s="3"/>
      <c r="I17" s="1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2">
      <c r="A18" s="9" t="s">
        <v>177</v>
      </c>
      <c r="B18" s="14">
        <v>1999</v>
      </c>
      <c r="C18" s="3" t="s">
        <v>171</v>
      </c>
      <c r="D18" s="3" t="s">
        <v>3</v>
      </c>
      <c r="E18" s="7">
        <f t="shared" si="0"/>
        <v>29</v>
      </c>
      <c r="F18" s="3">
        <v>11</v>
      </c>
      <c r="G18" s="3">
        <v>18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2">
      <c r="A19" s="9" t="s">
        <v>262</v>
      </c>
      <c r="B19" s="14">
        <v>2000</v>
      </c>
      <c r="C19" s="3" t="s">
        <v>191</v>
      </c>
      <c r="D19" s="3" t="s">
        <v>9</v>
      </c>
      <c r="E19" s="7">
        <f t="shared" si="0"/>
        <v>24</v>
      </c>
      <c r="F19" s="3">
        <v>14</v>
      </c>
      <c r="G19" s="3">
        <v>10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2">
      <c r="A20" s="9" t="s">
        <v>210</v>
      </c>
      <c r="B20" s="14">
        <v>2002</v>
      </c>
      <c r="C20" s="3" t="s">
        <v>163</v>
      </c>
      <c r="D20" s="3"/>
      <c r="E20" s="7">
        <f t="shared" si="0"/>
        <v>19</v>
      </c>
      <c r="F20" s="3">
        <v>4</v>
      </c>
      <c r="G20" s="3">
        <v>15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2">
      <c r="A21" s="9" t="s">
        <v>211</v>
      </c>
      <c r="B21" s="14">
        <v>2001</v>
      </c>
      <c r="C21" s="3" t="s">
        <v>212</v>
      </c>
      <c r="D21" s="3" t="s">
        <v>3</v>
      </c>
      <c r="E21" s="7">
        <f t="shared" si="0"/>
        <v>19</v>
      </c>
      <c r="F21" s="3">
        <v>3</v>
      </c>
      <c r="G21" s="3">
        <v>16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2">
      <c r="A22" s="28" t="s">
        <v>153</v>
      </c>
      <c r="B22" s="22">
        <v>1998</v>
      </c>
      <c r="C22" s="29" t="s">
        <v>154</v>
      </c>
      <c r="D22" s="36" t="s">
        <v>152</v>
      </c>
      <c r="E22" s="7">
        <f t="shared" si="0"/>
        <v>16</v>
      </c>
      <c r="F22" s="3">
        <v>16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2">
      <c r="A23" s="9" t="s">
        <v>227</v>
      </c>
      <c r="B23" s="14">
        <v>1999</v>
      </c>
      <c r="C23" s="16" t="s">
        <v>228</v>
      </c>
      <c r="D23" s="16" t="s">
        <v>77</v>
      </c>
      <c r="E23" s="7">
        <f t="shared" si="0"/>
        <v>15</v>
      </c>
      <c r="F23" s="3">
        <v>12</v>
      </c>
      <c r="G23" s="3">
        <v>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2">
      <c r="A24" s="9" t="s">
        <v>319</v>
      </c>
      <c r="B24" s="14">
        <v>1999</v>
      </c>
      <c r="C24" s="3" t="s">
        <v>99</v>
      </c>
      <c r="D24" s="3" t="s">
        <v>3</v>
      </c>
      <c r="E24" s="7">
        <f t="shared" si="0"/>
        <v>15</v>
      </c>
      <c r="F24" s="3">
        <v>9</v>
      </c>
      <c r="G24" s="3">
        <v>6</v>
      </c>
      <c r="H24" s="3"/>
      <c r="I24" s="1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">
      <c r="A25" s="9" t="s">
        <v>70</v>
      </c>
      <c r="B25" s="14">
        <v>1996</v>
      </c>
      <c r="C25" s="3" t="s">
        <v>71</v>
      </c>
      <c r="D25" s="3" t="s">
        <v>30</v>
      </c>
      <c r="E25" s="7">
        <f t="shared" si="0"/>
        <v>14</v>
      </c>
      <c r="F25" s="3">
        <v>7</v>
      </c>
      <c r="G25" s="3">
        <v>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">
      <c r="A26" s="9" t="s">
        <v>252</v>
      </c>
      <c r="B26" s="14">
        <v>2000</v>
      </c>
      <c r="C26" s="16" t="s">
        <v>32</v>
      </c>
      <c r="D26" s="16" t="s">
        <v>9</v>
      </c>
      <c r="E26" s="7">
        <f t="shared" si="0"/>
        <v>13</v>
      </c>
      <c r="F26" s="3">
        <v>13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">
      <c r="A27" s="9" t="s">
        <v>141</v>
      </c>
      <c r="B27" s="14">
        <v>1998</v>
      </c>
      <c r="C27" s="3" t="s">
        <v>32</v>
      </c>
      <c r="D27" s="3" t="s">
        <v>30</v>
      </c>
      <c r="E27" s="7">
        <f t="shared" si="0"/>
        <v>13</v>
      </c>
      <c r="F27" s="3"/>
      <c r="G27" s="3">
        <v>13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">
      <c r="A28" s="9" t="s">
        <v>321</v>
      </c>
      <c r="B28" s="14">
        <v>1999</v>
      </c>
      <c r="C28" s="3" t="s">
        <v>322</v>
      </c>
      <c r="D28" s="3" t="s">
        <v>3</v>
      </c>
      <c r="E28" s="7">
        <f t="shared" si="0"/>
        <v>11</v>
      </c>
      <c r="F28" s="3">
        <v>5</v>
      </c>
      <c r="G28" s="3">
        <v>6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">
      <c r="A29" s="9" t="s">
        <v>169</v>
      </c>
      <c r="B29" s="14">
        <v>2000</v>
      </c>
      <c r="C29" s="3" t="s">
        <v>170</v>
      </c>
      <c r="D29" s="3" t="s">
        <v>3</v>
      </c>
      <c r="E29" s="7">
        <f t="shared" si="0"/>
        <v>11</v>
      </c>
      <c r="F29" s="3"/>
      <c r="G29" s="3">
        <v>11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">
      <c r="A30" s="9" t="s">
        <v>320</v>
      </c>
      <c r="B30" s="14">
        <v>2002</v>
      </c>
      <c r="C30" s="3" t="s">
        <v>163</v>
      </c>
      <c r="D30" s="3" t="s">
        <v>3</v>
      </c>
      <c r="E30" s="7">
        <f t="shared" si="0"/>
        <v>10</v>
      </c>
      <c r="F30" s="3">
        <v>8</v>
      </c>
      <c r="G30" s="3">
        <v>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2">
      <c r="A31" s="9" t="s">
        <v>325</v>
      </c>
      <c r="B31" s="14">
        <v>2000</v>
      </c>
      <c r="C31" s="3" t="s">
        <v>322</v>
      </c>
      <c r="D31" s="3" t="s">
        <v>3</v>
      </c>
      <c r="E31" s="7">
        <f t="shared" si="0"/>
        <v>9</v>
      </c>
      <c r="F31" s="3"/>
      <c r="G31" s="3">
        <v>9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">
      <c r="A32" s="9" t="s">
        <v>231</v>
      </c>
      <c r="B32" s="14">
        <v>1999</v>
      </c>
      <c r="C32" s="16" t="s">
        <v>183</v>
      </c>
      <c r="D32" s="16" t="s">
        <v>77</v>
      </c>
      <c r="E32" s="7">
        <f t="shared" si="0"/>
        <v>7</v>
      </c>
      <c r="F32" s="3">
        <v>6</v>
      </c>
      <c r="G32" s="3">
        <v>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2">
      <c r="A33" s="9" t="s">
        <v>149</v>
      </c>
      <c r="B33" s="14">
        <v>1998</v>
      </c>
      <c r="C33" s="3" t="s">
        <v>104</v>
      </c>
      <c r="D33" s="3" t="s">
        <v>30</v>
      </c>
      <c r="E33" s="7">
        <f t="shared" si="0"/>
        <v>6</v>
      </c>
      <c r="F33" s="3"/>
      <c r="G33" s="3">
        <v>6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2">
      <c r="A34" s="9" t="s">
        <v>222</v>
      </c>
      <c r="B34" s="14">
        <v>1998</v>
      </c>
      <c r="C34" s="3" t="s">
        <v>223</v>
      </c>
      <c r="D34" s="3" t="s">
        <v>77</v>
      </c>
      <c r="E34" s="7">
        <f t="shared" ref="E34:E65" si="1">SUM(F34:AB34)</f>
        <v>2</v>
      </c>
      <c r="F34" s="3">
        <v>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2">
      <c r="A35" s="9" t="s">
        <v>323</v>
      </c>
      <c r="B35" s="14">
        <v>2000</v>
      </c>
      <c r="C35" s="3" t="s">
        <v>158</v>
      </c>
      <c r="D35" s="3" t="s">
        <v>30</v>
      </c>
      <c r="E35" s="7">
        <f t="shared" si="1"/>
        <v>1</v>
      </c>
      <c r="F35" s="3">
        <v>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2">
      <c r="A36" s="9" t="s">
        <v>110</v>
      </c>
      <c r="B36" s="14">
        <v>1998</v>
      </c>
      <c r="C36" s="3" t="s">
        <v>104</v>
      </c>
      <c r="D36" s="3" t="s">
        <v>30</v>
      </c>
      <c r="E36" s="7">
        <f t="shared" si="1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">
      <c r="A37" s="28" t="s">
        <v>284</v>
      </c>
      <c r="B37" s="22">
        <v>1999</v>
      </c>
      <c r="C37" s="29" t="s">
        <v>5</v>
      </c>
      <c r="D37" s="36" t="s">
        <v>30</v>
      </c>
      <c r="E37" s="7">
        <f t="shared" si="1"/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">
      <c r="A38" s="9" t="s">
        <v>226</v>
      </c>
      <c r="B38" s="14">
        <v>1995</v>
      </c>
      <c r="C38" s="3" t="s">
        <v>23</v>
      </c>
      <c r="D38" s="3" t="s">
        <v>12</v>
      </c>
      <c r="E38" s="7">
        <f t="shared" si="1"/>
        <v>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">
      <c r="A39" s="9" t="s">
        <v>140</v>
      </c>
      <c r="B39" s="14">
        <v>1999</v>
      </c>
      <c r="C39" s="3" t="s">
        <v>39</v>
      </c>
      <c r="D39" s="3" t="s">
        <v>178</v>
      </c>
      <c r="E39" s="7">
        <f t="shared" si="1"/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x14ac:dyDescent="0.2">
      <c r="A40" s="9" t="s">
        <v>205</v>
      </c>
      <c r="B40" s="14">
        <v>1997</v>
      </c>
      <c r="C40" s="3" t="s">
        <v>85</v>
      </c>
      <c r="D40" s="3" t="s">
        <v>9</v>
      </c>
      <c r="E40" s="7">
        <f t="shared" si="1"/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x14ac:dyDescent="0.2">
      <c r="A41" s="9" t="s">
        <v>181</v>
      </c>
      <c r="B41" s="14">
        <v>1995</v>
      </c>
      <c r="C41" s="3" t="s">
        <v>17</v>
      </c>
      <c r="D41" s="3" t="s">
        <v>9</v>
      </c>
      <c r="E41" s="7">
        <f t="shared" si="1"/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x14ac:dyDescent="0.2">
      <c r="A42" s="9" t="s">
        <v>87</v>
      </c>
      <c r="B42" s="14">
        <v>1993</v>
      </c>
      <c r="C42" s="3" t="s">
        <v>35</v>
      </c>
      <c r="D42" s="3"/>
      <c r="E42" s="7">
        <f t="shared" si="1"/>
        <v>0</v>
      </c>
      <c r="F42" s="3"/>
      <c r="G42" s="3"/>
      <c r="H42" s="17"/>
      <c r="I42" s="17"/>
      <c r="J42" s="3"/>
      <c r="K42" s="3"/>
      <c r="L42" s="3"/>
      <c r="M42" s="3"/>
      <c r="N42" s="3"/>
      <c r="O42" s="3"/>
      <c r="P42" s="3"/>
      <c r="Q42" s="15"/>
      <c r="R42" s="17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x14ac:dyDescent="0.2">
      <c r="A43" s="9" t="s">
        <v>142</v>
      </c>
      <c r="B43" s="14">
        <v>1999</v>
      </c>
      <c r="C43" s="3" t="s">
        <v>105</v>
      </c>
      <c r="D43" s="3" t="s">
        <v>30</v>
      </c>
      <c r="E43" s="7">
        <f t="shared" si="1"/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x14ac:dyDescent="0.2">
      <c r="A44" s="9" t="s">
        <v>143</v>
      </c>
      <c r="B44" s="14">
        <v>1999</v>
      </c>
      <c r="C44" s="3" t="s">
        <v>99</v>
      </c>
      <c r="D44" s="3" t="s">
        <v>3</v>
      </c>
      <c r="E44" s="7">
        <f t="shared" si="1"/>
        <v>0</v>
      </c>
      <c r="F44" s="3"/>
      <c r="G44" s="3"/>
      <c r="H44" s="17"/>
      <c r="I44" s="17"/>
      <c r="J44" s="3"/>
      <c r="K44" s="3"/>
      <c r="L44" s="3"/>
      <c r="M44" s="3"/>
      <c r="N44" s="3"/>
      <c r="O44" s="3"/>
      <c r="P44" s="3"/>
      <c r="Q44" s="15"/>
      <c r="R44" s="17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x14ac:dyDescent="0.2">
      <c r="A45" s="9" t="s">
        <v>248</v>
      </c>
      <c r="B45" s="14">
        <v>1997</v>
      </c>
      <c r="C45" s="3" t="s">
        <v>105</v>
      </c>
      <c r="D45" s="3" t="s">
        <v>77</v>
      </c>
      <c r="E45" s="7">
        <f t="shared" si="1"/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2">
      <c r="A46" s="9" t="s">
        <v>236</v>
      </c>
      <c r="B46" s="14">
        <v>1996</v>
      </c>
      <c r="C46" s="3" t="s">
        <v>233</v>
      </c>
      <c r="D46" s="3" t="s">
        <v>77</v>
      </c>
      <c r="E46" s="7">
        <f t="shared" si="1"/>
        <v>0</v>
      </c>
      <c r="F46" s="3"/>
      <c r="G46" s="1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x14ac:dyDescent="0.2">
      <c r="A47" s="9" t="s">
        <v>145</v>
      </c>
      <c r="B47" s="14">
        <v>1999</v>
      </c>
      <c r="C47" s="3" t="s">
        <v>36</v>
      </c>
      <c r="D47" s="3" t="s">
        <v>30</v>
      </c>
      <c r="E47" s="7">
        <f t="shared" si="1"/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x14ac:dyDescent="0.2">
      <c r="A48" s="9" t="s">
        <v>285</v>
      </c>
      <c r="B48" s="14">
        <v>1996</v>
      </c>
      <c r="C48" s="3" t="s">
        <v>121</v>
      </c>
      <c r="D48" s="3" t="s">
        <v>77</v>
      </c>
      <c r="E48" s="7">
        <f t="shared" si="1"/>
        <v>0</v>
      </c>
      <c r="F48" s="3"/>
      <c r="G48" s="1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x14ac:dyDescent="0.2">
      <c r="A49" s="9" t="s">
        <v>245</v>
      </c>
      <c r="B49" s="14">
        <v>1994</v>
      </c>
      <c r="C49" s="3" t="s">
        <v>85</v>
      </c>
      <c r="D49" s="3" t="s">
        <v>9</v>
      </c>
      <c r="E49" s="7">
        <f t="shared" si="1"/>
        <v>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x14ac:dyDescent="0.2">
      <c r="A50" s="9" t="s">
        <v>215</v>
      </c>
      <c r="B50" s="14">
        <v>1997</v>
      </c>
      <c r="C50" s="3" t="s">
        <v>17</v>
      </c>
      <c r="D50" s="3" t="s">
        <v>9</v>
      </c>
      <c r="E50" s="7">
        <f t="shared" si="1"/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x14ac:dyDescent="0.2">
      <c r="A51" s="9" t="s">
        <v>179</v>
      </c>
      <c r="B51" s="14">
        <v>1999</v>
      </c>
      <c r="C51" s="3" t="s">
        <v>180</v>
      </c>
      <c r="D51" s="3"/>
      <c r="E51" s="7">
        <f t="shared" si="1"/>
        <v>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x14ac:dyDescent="0.2">
      <c r="A52" s="9" t="s">
        <v>209</v>
      </c>
      <c r="B52" s="14">
        <v>1996</v>
      </c>
      <c r="C52" s="3" t="s">
        <v>17</v>
      </c>
      <c r="D52" s="3" t="s">
        <v>9</v>
      </c>
      <c r="E52" s="7">
        <f t="shared" si="1"/>
        <v>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x14ac:dyDescent="0.2">
      <c r="A53" s="9" t="s">
        <v>246</v>
      </c>
      <c r="B53" s="14">
        <v>1997</v>
      </c>
      <c r="C53" s="3" t="s">
        <v>191</v>
      </c>
      <c r="D53" s="3" t="s">
        <v>9</v>
      </c>
      <c r="E53" s="7">
        <f t="shared" si="1"/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x14ac:dyDescent="0.2">
      <c r="A54" s="9" t="s">
        <v>47</v>
      </c>
      <c r="B54" s="14">
        <v>1994</v>
      </c>
      <c r="C54" s="3" t="s">
        <v>85</v>
      </c>
      <c r="D54" s="3" t="s">
        <v>12</v>
      </c>
      <c r="E54" s="7">
        <f t="shared" si="1"/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x14ac:dyDescent="0.2">
      <c r="A55" s="9" t="s">
        <v>147</v>
      </c>
      <c r="B55" s="14">
        <v>1998</v>
      </c>
      <c r="C55" s="3" t="s">
        <v>148</v>
      </c>
      <c r="D55" s="3" t="s">
        <v>30</v>
      </c>
      <c r="E55" s="7">
        <f t="shared" si="1"/>
        <v>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x14ac:dyDescent="0.2">
      <c r="A56" s="9" t="s">
        <v>197</v>
      </c>
      <c r="B56" s="14">
        <v>1998</v>
      </c>
      <c r="C56" s="16" t="s">
        <v>121</v>
      </c>
      <c r="D56" s="16" t="s">
        <v>77</v>
      </c>
      <c r="E56" s="7">
        <f t="shared" si="1"/>
        <v>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x14ac:dyDescent="0.2">
      <c r="A57" s="9" t="s">
        <v>214</v>
      </c>
      <c r="B57" s="14">
        <v>1998</v>
      </c>
      <c r="C57" s="3" t="s">
        <v>17</v>
      </c>
      <c r="D57" s="3" t="s">
        <v>9</v>
      </c>
      <c r="E57" s="7">
        <f t="shared" si="1"/>
        <v>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x14ac:dyDescent="0.2">
      <c r="A58" s="9" t="s">
        <v>119</v>
      </c>
      <c r="B58" s="14">
        <v>1965</v>
      </c>
      <c r="C58" s="3" t="s">
        <v>120</v>
      </c>
      <c r="D58" s="3" t="s">
        <v>42</v>
      </c>
      <c r="E58" s="7">
        <f t="shared" si="1"/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x14ac:dyDescent="0.2">
      <c r="A59" s="9" t="s">
        <v>159</v>
      </c>
      <c r="B59" s="14">
        <v>1998</v>
      </c>
      <c r="C59" s="16" t="s">
        <v>32</v>
      </c>
      <c r="D59" s="16" t="s">
        <v>77</v>
      </c>
      <c r="E59" s="7">
        <f t="shared" si="1"/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x14ac:dyDescent="0.2">
      <c r="A60" s="28" t="s">
        <v>157</v>
      </c>
      <c r="B60" s="22">
        <v>1999</v>
      </c>
      <c r="C60" s="36" t="s">
        <v>158</v>
      </c>
      <c r="D60" s="36" t="s">
        <v>152</v>
      </c>
      <c r="E60" s="7">
        <f t="shared" si="1"/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x14ac:dyDescent="0.2">
      <c r="A61" s="9" t="s">
        <v>216</v>
      </c>
      <c r="B61" s="14">
        <v>1996</v>
      </c>
      <c r="C61" s="16" t="s">
        <v>83</v>
      </c>
      <c r="D61" s="16" t="s">
        <v>9</v>
      </c>
      <c r="E61" s="7">
        <f t="shared" si="1"/>
        <v>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x14ac:dyDescent="0.2">
      <c r="A62" s="9" t="s">
        <v>250</v>
      </c>
      <c r="B62" s="14">
        <v>1998</v>
      </c>
      <c r="C62" s="3" t="s">
        <v>85</v>
      </c>
      <c r="D62" s="16" t="s">
        <v>9</v>
      </c>
      <c r="E62" s="7">
        <f t="shared" si="1"/>
        <v>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x14ac:dyDescent="0.2">
      <c r="A63" s="9" t="s">
        <v>182</v>
      </c>
      <c r="B63" s="14"/>
      <c r="C63" s="3" t="s">
        <v>183</v>
      </c>
      <c r="D63" s="3" t="s">
        <v>77</v>
      </c>
      <c r="E63" s="7">
        <f t="shared" si="1"/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x14ac:dyDescent="0.2">
      <c r="A64" s="9" t="s">
        <v>260</v>
      </c>
      <c r="B64" s="14">
        <v>1991</v>
      </c>
      <c r="C64" s="3" t="s">
        <v>261</v>
      </c>
      <c r="D64" s="3" t="s">
        <v>42</v>
      </c>
      <c r="E64" s="7">
        <f t="shared" si="1"/>
        <v>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x14ac:dyDescent="0.2">
      <c r="A65" s="9" t="s">
        <v>276</v>
      </c>
      <c r="B65" s="14">
        <v>1996</v>
      </c>
      <c r="C65" s="3" t="s">
        <v>85</v>
      </c>
      <c r="D65" s="3" t="s">
        <v>9</v>
      </c>
      <c r="E65" s="7">
        <f t="shared" si="1"/>
        <v>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x14ac:dyDescent="0.2">
      <c r="A66" s="9" t="s">
        <v>232</v>
      </c>
      <c r="B66" s="14">
        <v>1999</v>
      </c>
      <c r="C66" s="16" t="s">
        <v>233</v>
      </c>
      <c r="D66" s="16" t="s">
        <v>77</v>
      </c>
      <c r="E66" s="7">
        <f t="shared" ref="E66:E96" si="2">SUM(F66:AB66)</f>
        <v>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x14ac:dyDescent="0.2">
      <c r="A67" s="9" t="s">
        <v>308</v>
      </c>
      <c r="B67" s="14">
        <v>1996</v>
      </c>
      <c r="C67" s="3" t="s">
        <v>309</v>
      </c>
      <c r="D67" s="3"/>
      <c r="E67" s="7">
        <f t="shared" si="2"/>
        <v>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x14ac:dyDescent="0.2">
      <c r="A68" s="9" t="s">
        <v>56</v>
      </c>
      <c r="B68" s="14">
        <v>1977</v>
      </c>
      <c r="C68" s="3" t="s">
        <v>187</v>
      </c>
      <c r="D68" s="3" t="s">
        <v>42</v>
      </c>
      <c r="E68" s="7">
        <f t="shared" si="2"/>
        <v>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x14ac:dyDescent="0.2">
      <c r="A69" s="9" t="s">
        <v>263</v>
      </c>
      <c r="B69" s="14">
        <v>1996</v>
      </c>
      <c r="C69" s="3" t="s">
        <v>25</v>
      </c>
      <c r="D69" s="3" t="s">
        <v>9</v>
      </c>
      <c r="E69" s="7">
        <f t="shared" si="2"/>
        <v>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x14ac:dyDescent="0.2">
      <c r="A70" s="9" t="s">
        <v>251</v>
      </c>
      <c r="B70" s="14">
        <v>1999</v>
      </c>
      <c r="C70" s="16" t="s">
        <v>253</v>
      </c>
      <c r="D70" s="16"/>
      <c r="E70" s="7">
        <f t="shared" si="2"/>
        <v>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x14ac:dyDescent="0.2">
      <c r="A71" s="9" t="s">
        <v>264</v>
      </c>
      <c r="B71" s="14">
        <v>1999</v>
      </c>
      <c r="C71" s="3" t="s">
        <v>123</v>
      </c>
      <c r="D71" s="3" t="s">
        <v>9</v>
      </c>
      <c r="E71" s="7">
        <f t="shared" si="2"/>
        <v>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x14ac:dyDescent="0.2">
      <c r="A72" s="9" t="s">
        <v>164</v>
      </c>
      <c r="B72" s="14">
        <v>1982</v>
      </c>
      <c r="C72" s="16" t="s">
        <v>165</v>
      </c>
      <c r="D72" s="16" t="s">
        <v>152</v>
      </c>
      <c r="E72" s="7">
        <f t="shared" si="2"/>
        <v>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x14ac:dyDescent="0.2">
      <c r="A73" s="9" t="s">
        <v>310</v>
      </c>
      <c r="B73" s="14">
        <v>1998</v>
      </c>
      <c r="C73" s="3" t="s">
        <v>311</v>
      </c>
      <c r="D73" s="3" t="s">
        <v>9</v>
      </c>
      <c r="E73" s="7">
        <f t="shared" si="2"/>
        <v>0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x14ac:dyDescent="0.2">
      <c r="A74" s="9" t="s">
        <v>208</v>
      </c>
      <c r="B74" s="14">
        <v>1998</v>
      </c>
      <c r="C74" s="3" t="s">
        <v>33</v>
      </c>
      <c r="D74" s="3" t="s">
        <v>30</v>
      </c>
      <c r="E74" s="7">
        <f t="shared" si="2"/>
        <v>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x14ac:dyDescent="0.2">
      <c r="A75" s="9" t="s">
        <v>172</v>
      </c>
      <c r="B75" s="14">
        <v>2001</v>
      </c>
      <c r="C75" s="3" t="s">
        <v>173</v>
      </c>
      <c r="D75" s="3" t="s">
        <v>3</v>
      </c>
      <c r="E75" s="7">
        <f t="shared" si="2"/>
        <v>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x14ac:dyDescent="0.2">
      <c r="A76" s="9" t="s">
        <v>277</v>
      </c>
      <c r="B76" s="14">
        <v>2000</v>
      </c>
      <c r="C76" s="3" t="s">
        <v>17</v>
      </c>
      <c r="D76" s="3"/>
      <c r="E76" s="7">
        <f t="shared" si="2"/>
        <v>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x14ac:dyDescent="0.2">
      <c r="A77" s="9" t="s">
        <v>213</v>
      </c>
      <c r="B77" s="14">
        <v>2000</v>
      </c>
      <c r="C77" s="3" t="s">
        <v>180</v>
      </c>
      <c r="D77" s="3" t="s">
        <v>77</v>
      </c>
      <c r="E77" s="7">
        <f t="shared" si="2"/>
        <v>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x14ac:dyDescent="0.2">
      <c r="A78" s="9" t="s">
        <v>286</v>
      </c>
      <c r="B78" s="14">
        <v>1999</v>
      </c>
      <c r="C78" s="3" t="s">
        <v>39</v>
      </c>
      <c r="D78" s="3" t="s">
        <v>178</v>
      </c>
      <c r="E78" s="7">
        <f t="shared" si="2"/>
        <v>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x14ac:dyDescent="0.2">
      <c r="A79" s="9" t="s">
        <v>279</v>
      </c>
      <c r="B79" s="14">
        <v>1996</v>
      </c>
      <c r="C79" s="3" t="s">
        <v>25</v>
      </c>
      <c r="D79" s="3" t="s">
        <v>9</v>
      </c>
      <c r="E79" s="7">
        <f t="shared" si="2"/>
        <v>0</v>
      </c>
      <c r="F79" s="3"/>
      <c r="G79" s="3"/>
      <c r="H79" s="17"/>
      <c r="I79" s="17"/>
      <c r="J79" s="3"/>
      <c r="K79" s="3"/>
      <c r="L79" s="3"/>
      <c r="M79" s="3"/>
      <c r="N79" s="3"/>
      <c r="O79" s="3"/>
      <c r="P79" s="3"/>
      <c r="Q79" s="15"/>
      <c r="R79" s="17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x14ac:dyDescent="0.2">
      <c r="A80" s="9" t="s">
        <v>146</v>
      </c>
      <c r="B80" s="14">
        <v>1998</v>
      </c>
      <c r="C80" s="3" t="s">
        <v>104</v>
      </c>
      <c r="D80" s="3" t="s">
        <v>30</v>
      </c>
      <c r="E80" s="7">
        <f t="shared" si="2"/>
        <v>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x14ac:dyDescent="0.2">
      <c r="A81" s="9" t="s">
        <v>184</v>
      </c>
      <c r="B81" s="14">
        <v>1998</v>
      </c>
      <c r="C81" s="3" t="s">
        <v>185</v>
      </c>
      <c r="D81" s="3" t="s">
        <v>77</v>
      </c>
      <c r="E81" s="7">
        <f t="shared" si="2"/>
        <v>0</v>
      </c>
      <c r="F81" s="3"/>
      <c r="G81" s="1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x14ac:dyDescent="0.2">
      <c r="A82" s="9" t="s">
        <v>255</v>
      </c>
      <c r="B82" s="14">
        <v>1993</v>
      </c>
      <c r="C82" s="16" t="s">
        <v>256</v>
      </c>
      <c r="D82" s="16" t="s">
        <v>9</v>
      </c>
      <c r="E82" s="7">
        <f t="shared" si="2"/>
        <v>0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x14ac:dyDescent="0.2">
      <c r="A83" s="9" t="s">
        <v>280</v>
      </c>
      <c r="B83" s="14">
        <v>1997</v>
      </c>
      <c r="C83" s="3" t="s">
        <v>25</v>
      </c>
      <c r="D83" s="3" t="s">
        <v>9</v>
      </c>
      <c r="E83" s="7">
        <f t="shared" si="2"/>
        <v>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x14ac:dyDescent="0.2">
      <c r="A84" s="9" t="s">
        <v>259</v>
      </c>
      <c r="B84" s="14">
        <v>2000</v>
      </c>
      <c r="C84" s="3" t="s">
        <v>17</v>
      </c>
      <c r="D84" s="3" t="s">
        <v>9</v>
      </c>
      <c r="E84" s="7">
        <f t="shared" si="2"/>
        <v>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x14ac:dyDescent="0.2">
      <c r="A85" s="9" t="s">
        <v>229</v>
      </c>
      <c r="B85" s="14">
        <v>1999</v>
      </c>
      <c r="C85" s="16" t="s">
        <v>230</v>
      </c>
      <c r="D85" s="16" t="s">
        <v>3</v>
      </c>
      <c r="E85" s="7">
        <f t="shared" si="2"/>
        <v>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x14ac:dyDescent="0.2">
      <c r="A86" s="9" t="s">
        <v>269</v>
      </c>
      <c r="B86" s="2">
        <v>1998</v>
      </c>
      <c r="C86" s="16" t="s">
        <v>223</v>
      </c>
      <c r="D86" s="3" t="s">
        <v>77</v>
      </c>
      <c r="E86" s="7">
        <f t="shared" si="2"/>
        <v>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x14ac:dyDescent="0.2">
      <c r="A87" s="9" t="s">
        <v>118</v>
      </c>
      <c r="B87" s="14">
        <v>1967</v>
      </c>
      <c r="C87" s="16" t="s">
        <v>242</v>
      </c>
      <c r="D87" s="16" t="s">
        <v>152</v>
      </c>
      <c r="E87" s="7">
        <f t="shared" si="2"/>
        <v>0</v>
      </c>
      <c r="F87" s="3"/>
      <c r="G87" s="3"/>
      <c r="H87" s="17"/>
      <c r="I87" s="17"/>
      <c r="J87" s="3"/>
      <c r="K87" s="3"/>
      <c r="L87" s="3"/>
      <c r="M87" s="3"/>
      <c r="N87" s="3"/>
      <c r="O87" s="3"/>
      <c r="P87" s="3"/>
      <c r="Q87" s="15"/>
      <c r="R87" s="17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x14ac:dyDescent="0.2">
      <c r="A88" s="9" t="s">
        <v>312</v>
      </c>
      <c r="B88" s="14">
        <v>1998</v>
      </c>
      <c r="C88" s="3" t="s">
        <v>185</v>
      </c>
      <c r="D88" s="3"/>
      <c r="E88" s="7">
        <f t="shared" si="2"/>
        <v>0</v>
      </c>
      <c r="F88" s="3"/>
      <c r="G88" s="1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x14ac:dyDescent="0.2">
      <c r="A89" s="9" t="s">
        <v>313</v>
      </c>
      <c r="B89" s="14">
        <v>2001</v>
      </c>
      <c r="C89" s="3" t="s">
        <v>185</v>
      </c>
      <c r="D89" s="3"/>
      <c r="E89" s="7">
        <f t="shared" si="2"/>
        <v>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x14ac:dyDescent="0.2">
      <c r="A90" s="9" t="s">
        <v>278</v>
      </c>
      <c r="B90" s="14">
        <v>2000</v>
      </c>
      <c r="C90" s="3" t="s">
        <v>17</v>
      </c>
      <c r="D90" s="3"/>
      <c r="E90" s="7">
        <f t="shared" si="2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x14ac:dyDescent="0.2">
      <c r="A91" s="9" t="s">
        <v>234</v>
      </c>
      <c r="B91" s="14">
        <v>1999</v>
      </c>
      <c r="C91" s="16" t="s">
        <v>212</v>
      </c>
      <c r="D91" s="16" t="s">
        <v>3</v>
      </c>
      <c r="E91" s="7">
        <f t="shared" si="2"/>
        <v>0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x14ac:dyDescent="0.2">
      <c r="A92" s="9" t="s">
        <v>235</v>
      </c>
      <c r="B92" s="14">
        <v>1993</v>
      </c>
      <c r="C92" s="16" t="s">
        <v>51</v>
      </c>
      <c r="D92" s="16" t="s">
        <v>30</v>
      </c>
      <c r="E92" s="7">
        <f t="shared" si="2"/>
        <v>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x14ac:dyDescent="0.2">
      <c r="A93" s="9" t="s">
        <v>271</v>
      </c>
      <c r="B93" s="2">
        <v>2000</v>
      </c>
      <c r="C93" s="16" t="s">
        <v>105</v>
      </c>
      <c r="D93" s="3" t="s">
        <v>30</v>
      </c>
      <c r="E93" s="7">
        <f t="shared" si="2"/>
        <v>0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x14ac:dyDescent="0.2">
      <c r="A94" s="9" t="s">
        <v>287</v>
      </c>
      <c r="B94" s="14">
        <v>1994</v>
      </c>
      <c r="C94" s="3" t="s">
        <v>163</v>
      </c>
      <c r="D94" s="3"/>
      <c r="E94" s="7">
        <f t="shared" si="2"/>
        <v>0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x14ac:dyDescent="0.2">
      <c r="A95" s="9" t="s">
        <v>288</v>
      </c>
      <c r="B95" s="14">
        <v>1993</v>
      </c>
      <c r="C95" s="3" t="s">
        <v>36</v>
      </c>
      <c r="D95" s="3" t="s">
        <v>30</v>
      </c>
      <c r="E95" s="7">
        <f t="shared" si="2"/>
        <v>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x14ac:dyDescent="0.2">
      <c r="A96" s="9" t="s">
        <v>314</v>
      </c>
      <c r="B96" s="14">
        <v>1999</v>
      </c>
      <c r="C96" s="3" t="s">
        <v>185</v>
      </c>
      <c r="D96" s="3"/>
      <c r="E96" s="7">
        <f t="shared" si="2"/>
        <v>0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</sheetData>
  <sortState ref="A1:G96">
    <sortCondition descending="1" ref="E1:E96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1" sqref="F1:G1"/>
    </sheetView>
  </sheetViews>
  <sheetFormatPr baseColWidth="10" defaultRowHeight="12.75" x14ac:dyDescent="0.2"/>
  <cols>
    <col min="1" max="1" width="20.42578125" bestFit="1" customWidth="1"/>
    <col min="2" max="2" width="4.42578125" style="8" customWidth="1"/>
    <col min="3" max="3" width="15.42578125" customWidth="1"/>
    <col min="4" max="4" width="6.140625" customWidth="1"/>
    <col min="6" max="6" width="3.5703125" customWidth="1"/>
    <col min="7" max="7" width="3.5703125" style="8" customWidth="1"/>
    <col min="8" max="9" width="3.5703125" customWidth="1"/>
  </cols>
  <sheetData>
    <row r="1" spans="1:9" ht="72" x14ac:dyDescent="0.2">
      <c r="A1" s="2" t="s">
        <v>0</v>
      </c>
      <c r="B1" s="22" t="s">
        <v>43</v>
      </c>
      <c r="C1" s="2" t="s">
        <v>1</v>
      </c>
      <c r="D1" s="2" t="s">
        <v>2</v>
      </c>
      <c r="E1" s="40" t="s">
        <v>6</v>
      </c>
      <c r="F1" s="24" t="s">
        <v>326</v>
      </c>
      <c r="G1" s="24" t="s">
        <v>327</v>
      </c>
      <c r="H1" s="37"/>
      <c r="I1" s="37"/>
    </row>
    <row r="2" spans="1:9" x14ac:dyDescent="0.2">
      <c r="A2" s="3" t="s">
        <v>239</v>
      </c>
      <c r="B2" s="3">
        <v>1999</v>
      </c>
      <c r="C2" s="3" t="s">
        <v>315</v>
      </c>
      <c r="D2" s="3" t="s">
        <v>77</v>
      </c>
      <c r="E2" s="38">
        <f>SUM(F2:M2)</f>
        <v>200</v>
      </c>
      <c r="F2" s="3">
        <v>100</v>
      </c>
      <c r="G2" s="3">
        <v>100</v>
      </c>
      <c r="H2" s="3"/>
      <c r="I2" s="3"/>
    </row>
    <row r="3" spans="1:9" x14ac:dyDescent="0.2">
      <c r="A3" s="3" t="s">
        <v>272</v>
      </c>
      <c r="B3" s="3">
        <v>1999</v>
      </c>
      <c r="C3" s="3" t="s">
        <v>273</v>
      </c>
      <c r="D3" s="3" t="s">
        <v>77</v>
      </c>
      <c r="E3" s="38">
        <f>SUM(F3:M3)</f>
        <v>160</v>
      </c>
      <c r="F3" s="3">
        <v>80</v>
      </c>
      <c r="G3" s="3">
        <v>80</v>
      </c>
      <c r="H3" s="3"/>
      <c r="I3" s="3"/>
    </row>
    <row r="4" spans="1:9" x14ac:dyDescent="0.2">
      <c r="A4" s="9" t="s">
        <v>160</v>
      </c>
      <c r="B4" s="14">
        <v>2000</v>
      </c>
      <c r="C4" s="3" t="s">
        <v>120</v>
      </c>
      <c r="D4" s="3" t="s">
        <v>77</v>
      </c>
      <c r="E4" s="38">
        <f>SUM(F4:M4)</f>
        <v>120</v>
      </c>
      <c r="F4" s="3">
        <v>60</v>
      </c>
      <c r="G4" s="3">
        <v>60</v>
      </c>
      <c r="H4" s="17"/>
      <c r="I4" s="17"/>
    </row>
    <row r="5" spans="1:9" x14ac:dyDescent="0.2">
      <c r="A5" s="3" t="s">
        <v>274</v>
      </c>
      <c r="B5" s="3">
        <v>1999</v>
      </c>
      <c r="C5" s="3" t="s">
        <v>275</v>
      </c>
      <c r="D5" s="3" t="s">
        <v>77</v>
      </c>
      <c r="E5" s="38">
        <f>SUM(F5:M5)</f>
        <v>0</v>
      </c>
      <c r="F5" s="3"/>
      <c r="G5" s="3"/>
      <c r="H5" s="17"/>
      <c r="I5" s="17"/>
    </row>
  </sheetData>
  <sortState ref="A2:G5">
    <sortCondition descending="1" ref="E2:E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Damer Elite</vt:lpstr>
      <vt:lpstr>Herrer Elite</vt:lpstr>
      <vt:lpstr>Herrer A</vt:lpstr>
      <vt:lpstr>Herrer Veteran</vt:lpstr>
      <vt:lpstr>Herrer B</vt:lpstr>
      <vt:lpstr>Damer A</vt:lpstr>
    </vt:vector>
  </TitlesOfParts>
  <Company>Norsk Kjøttsamvirke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Norsk Kjøtt</dc:creator>
  <cp:lastModifiedBy>Brede</cp:lastModifiedBy>
  <cp:lastPrinted>2010-03-23T13:03:24Z</cp:lastPrinted>
  <dcterms:created xsi:type="dcterms:W3CDTF">2004-08-17T05:59:06Z</dcterms:created>
  <dcterms:modified xsi:type="dcterms:W3CDTF">2016-08-31T19:35:03Z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ro">
    <vt:lpwstr>2008-09-07T00:00:00Z</vt:lpwstr>
  </property>
  <property fmtid="{D5CDD505-2E9C-101B-9397-08002B2CF9AE}" pid="3" name="Beskrivelse">
    <vt:lpwstr>Buff NC Plast sammenlagt</vt:lpwstr>
  </property>
  <property fmtid="{D5CDD505-2E9C-101B-9397-08002B2CF9AE}" pid="4" name="kode">
    <vt:lpwstr>NC</vt:lpwstr>
  </property>
</Properties>
</file>