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/>
  <mc:AlternateContent xmlns:mc="http://schemas.openxmlformats.org/markup-compatibility/2006">
    <mc:Choice Requires="x15">
      <x15ac:absPath xmlns:x15ac="http://schemas.microsoft.com/office/spreadsheetml/2010/11/ac" url="C:\Users\Villumstad\Dropbox\NSF Hopp\"/>
    </mc:Choice>
  </mc:AlternateContent>
  <bookViews>
    <workbookView xWindow="0" yWindow="0" windowWidth="13800" windowHeight="3852"/>
  </bookViews>
  <sheets>
    <sheet name="Ranking Herrer" sheetId="1" r:id="rId1"/>
    <sheet name="Ranking Kvinner" sheetId="2" r:id="rId2"/>
  </sheets>
  <externalReferences>
    <externalReference r:id="rId3"/>
  </externalReferences>
  <definedNames>
    <definedName name="_xlnm._FilterDatabase" localSheetId="0" hidden="1">'Ranking Herrer'!$A$7:$R$161</definedName>
    <definedName name="Junior" localSheetId="1">'[1]Ranking Herrer'!$J$6</definedName>
    <definedName name="Junior">'Ranking Herrer'!$J$6</definedName>
    <definedName name="_xlnm.Print_Area" localSheetId="0">'Ranking Herrer'!$A$1:$R$161</definedName>
  </definedNames>
  <calcPr calcId="171026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2" l="1"/>
  <c r="J22" i="2"/>
  <c r="J34" i="2"/>
  <c r="J33" i="2"/>
  <c r="J32" i="2"/>
  <c r="J31" i="2"/>
  <c r="J30" i="2"/>
  <c r="J29" i="2"/>
  <c r="J28" i="2"/>
  <c r="J27" i="2"/>
  <c r="J26" i="2"/>
  <c r="J17" i="2"/>
  <c r="J15" i="2"/>
  <c r="J25" i="2"/>
  <c r="J24" i="2"/>
  <c r="J23" i="2"/>
  <c r="J16" i="2"/>
  <c r="J18" i="2"/>
  <c r="J14" i="2"/>
  <c r="J19" i="2"/>
  <c r="J20" i="2"/>
  <c r="J21" i="2"/>
  <c r="J11" i="2"/>
  <c r="J12" i="2"/>
  <c r="J13" i="2"/>
  <c r="J10" i="2"/>
  <c r="J9" i="2"/>
  <c r="J8" i="2"/>
  <c r="J7" i="2"/>
  <c r="J6" i="2"/>
  <c r="J103" i="1"/>
  <c r="J110" i="1"/>
  <c r="J112" i="1"/>
  <c r="J161" i="1"/>
  <c r="J37" i="1"/>
  <c r="J149" i="1"/>
  <c r="J150" i="1"/>
  <c r="J113" i="1"/>
  <c r="J89" i="1"/>
  <c r="J71" i="1"/>
  <c r="J96" i="1"/>
  <c r="J92" i="1"/>
  <c r="J80" i="1"/>
  <c r="J97" i="1"/>
  <c r="J98" i="1"/>
  <c r="J63" i="1"/>
  <c r="J99" i="1"/>
  <c r="J84" i="1"/>
  <c r="J126" i="1"/>
  <c r="J127" i="1"/>
  <c r="J106" i="1"/>
  <c r="J115" i="1"/>
  <c r="J107" i="1"/>
  <c r="J128" i="1"/>
  <c r="J129" i="1"/>
  <c r="J130" i="1"/>
  <c r="J116" i="1"/>
  <c r="J101" i="1"/>
  <c r="J117" i="1"/>
  <c r="J133" i="1"/>
  <c r="J134" i="1"/>
  <c r="J75" i="1"/>
  <c r="J135" i="1"/>
  <c r="J136" i="1"/>
  <c r="J131" i="1"/>
  <c r="J138" i="1"/>
  <c r="J121" i="1"/>
  <c r="J114" i="1"/>
  <c r="J108" i="1"/>
  <c r="J119" i="1"/>
  <c r="J118" i="1"/>
  <c r="J122" i="1"/>
  <c r="J132" i="1"/>
  <c r="J105" i="1"/>
  <c r="J100" i="1"/>
  <c r="J137" i="1"/>
  <c r="J109" i="1"/>
  <c r="J139" i="1"/>
  <c r="J140" i="1"/>
  <c r="J141" i="1"/>
  <c r="J123" i="1"/>
  <c r="J111" i="1"/>
  <c r="J142" i="1"/>
  <c r="J144" i="1"/>
  <c r="J143" i="1"/>
  <c r="J124" i="1"/>
  <c r="J145" i="1"/>
  <c r="J146" i="1"/>
  <c r="J147" i="1"/>
  <c r="J120" i="1"/>
  <c r="J148" i="1"/>
  <c r="J151" i="1"/>
  <c r="J152" i="1"/>
  <c r="J153" i="1"/>
  <c r="J102" i="1"/>
  <c r="J125" i="1"/>
  <c r="J154" i="1"/>
  <c r="J155" i="1"/>
  <c r="J156" i="1"/>
  <c r="J157" i="1"/>
  <c r="J158" i="1"/>
  <c r="J104" i="1"/>
  <c r="J159" i="1"/>
  <c r="J160" i="1"/>
  <c r="J81" i="1"/>
  <c r="J95" i="1"/>
  <c r="J9" i="1"/>
  <c r="J11" i="1"/>
  <c r="J10" i="1"/>
  <c r="J12" i="1"/>
  <c r="J15" i="1"/>
  <c r="J14" i="1"/>
  <c r="J17" i="1"/>
  <c r="J19" i="1"/>
  <c r="J16" i="1"/>
  <c r="J20" i="1"/>
  <c r="J13" i="1"/>
  <c r="J22" i="1"/>
  <c r="J18" i="1"/>
  <c r="J27" i="1"/>
  <c r="J32" i="1"/>
  <c r="J26" i="1"/>
  <c r="J30" i="1"/>
  <c r="J31" i="1"/>
  <c r="J23" i="1"/>
  <c r="J29" i="1"/>
  <c r="J28" i="1"/>
  <c r="J25" i="1"/>
  <c r="J47" i="1"/>
  <c r="J38" i="1"/>
  <c r="J53" i="1"/>
  <c r="J39" i="1"/>
  <c r="J40" i="1"/>
  <c r="J46" i="1"/>
  <c r="J24" i="1"/>
  <c r="J41" i="1"/>
  <c r="J42" i="1"/>
  <c r="J43" i="1"/>
  <c r="J48" i="1"/>
  <c r="J44" i="1"/>
  <c r="J45" i="1"/>
  <c r="J57" i="1"/>
  <c r="J49" i="1"/>
  <c r="J36" i="1"/>
  <c r="J34" i="1"/>
  <c r="J65" i="1"/>
  <c r="J50" i="1"/>
  <c r="J21" i="1"/>
  <c r="J52" i="1"/>
  <c r="J66" i="1"/>
  <c r="J51" i="1"/>
  <c r="J60" i="1"/>
  <c r="J54" i="1"/>
  <c r="J33" i="1"/>
  <c r="J56" i="1"/>
  <c r="J35" i="1"/>
  <c r="J58" i="1"/>
  <c r="J55" i="1"/>
  <c r="J67" i="1"/>
  <c r="J68" i="1"/>
  <c r="J69" i="1"/>
  <c r="J61" i="1"/>
  <c r="J70" i="1"/>
  <c r="J59" i="1"/>
  <c r="J72" i="1"/>
  <c r="J85" i="1"/>
  <c r="J62" i="1"/>
  <c r="J86" i="1"/>
  <c r="J79" i="1"/>
  <c r="J87" i="1"/>
  <c r="J76" i="1"/>
  <c r="J78" i="1"/>
  <c r="J77" i="1"/>
  <c r="J83" i="1"/>
  <c r="J88" i="1"/>
  <c r="J73" i="1"/>
  <c r="J74" i="1"/>
  <c r="J64" i="1"/>
  <c r="J90" i="1"/>
  <c r="J91" i="1"/>
  <c r="J82" i="1"/>
  <c r="J93" i="1"/>
  <c r="J94" i="1"/>
  <c r="J8" i="1"/>
</calcChain>
</file>

<file path=xl/sharedStrings.xml><?xml version="1.0" encoding="utf-8"?>
<sst xmlns="http://schemas.openxmlformats.org/spreadsheetml/2006/main" count="1275" uniqueCount="493">
  <si>
    <t>WRLW</t>
  </si>
  <si>
    <t>FIS</t>
  </si>
  <si>
    <t>Elite</t>
  </si>
  <si>
    <t>A</t>
  </si>
  <si>
    <t>B</t>
  </si>
  <si>
    <t>C</t>
  </si>
  <si>
    <t>Gruppe</t>
  </si>
  <si>
    <t>Tande</t>
  </si>
  <si>
    <t>Daniel Andre</t>
  </si>
  <si>
    <t>Forfang</t>
  </si>
  <si>
    <t>Fannemel</t>
  </si>
  <si>
    <t>Anders</t>
  </si>
  <si>
    <t>Gangnes</t>
  </si>
  <si>
    <t>Kenneth</t>
  </si>
  <si>
    <t>Stjernen</t>
  </si>
  <si>
    <t>Andreas</t>
  </si>
  <si>
    <t>Hauer</t>
  </si>
  <si>
    <t>Joachim</t>
  </si>
  <si>
    <t>Johansson</t>
  </si>
  <si>
    <t>Robert</t>
  </si>
  <si>
    <t>Granerud</t>
  </si>
  <si>
    <t>Hilde</t>
  </si>
  <si>
    <t>Tom</t>
  </si>
  <si>
    <t>Bjøreng</t>
  </si>
  <si>
    <t>Sjøen</t>
  </si>
  <si>
    <t>Aune</t>
  </si>
  <si>
    <t>Joakim</t>
  </si>
  <si>
    <t>Søberg</t>
  </si>
  <si>
    <t>Haukedal</t>
  </si>
  <si>
    <t>Richard</t>
  </si>
  <si>
    <t>Bjerkeengen</t>
  </si>
  <si>
    <t>Fredrik</t>
  </si>
  <si>
    <t>Lindvik</t>
  </si>
  <si>
    <t>Marius</t>
  </si>
  <si>
    <t>Buskum</t>
  </si>
  <si>
    <t>Andreas Granerud</t>
  </si>
  <si>
    <t>Sandell</t>
  </si>
  <si>
    <t>Jonas</t>
  </si>
  <si>
    <t>Riiber</t>
  </si>
  <si>
    <t>Røe</t>
  </si>
  <si>
    <t>Espen</t>
  </si>
  <si>
    <t>Berger</t>
  </si>
  <si>
    <t>Ødegård</t>
  </si>
  <si>
    <t>Jesper</t>
  </si>
  <si>
    <t>Pedersen</t>
  </si>
  <si>
    <t>Robin</t>
  </si>
  <si>
    <t>Sumstad</t>
  </si>
  <si>
    <t>Are</t>
  </si>
  <si>
    <t>Jonas Gropen</t>
  </si>
  <si>
    <t>Fredheim</t>
  </si>
  <si>
    <t>Kenneth Henningsmo</t>
  </si>
  <si>
    <t>Ringen</t>
  </si>
  <si>
    <t>Sondre</t>
  </si>
  <si>
    <t>Myhren</t>
  </si>
  <si>
    <t>Mats Bjerke</t>
  </si>
  <si>
    <t>Villumstad</t>
  </si>
  <si>
    <t>Jacobsen</t>
  </si>
  <si>
    <t>Ingebrigten</t>
  </si>
  <si>
    <t>Christian</t>
  </si>
  <si>
    <t>Loe</t>
  </si>
  <si>
    <t>Jostein</t>
  </si>
  <si>
    <t>Stensgård</t>
  </si>
  <si>
    <t>Kristian</t>
  </si>
  <si>
    <t>Breivik</t>
  </si>
  <si>
    <t>Braathen</t>
  </si>
  <si>
    <t>Matias</t>
  </si>
  <si>
    <t>Dahl</t>
  </si>
  <si>
    <t>Oliver</t>
  </si>
  <si>
    <t>Eirik</t>
  </si>
  <si>
    <t>Hafslund</t>
  </si>
  <si>
    <t>Oscar Alexander</t>
  </si>
  <si>
    <t>Ladehaug</t>
  </si>
  <si>
    <t>Markeng</t>
  </si>
  <si>
    <t>Thomas Aasen</t>
  </si>
  <si>
    <t>Nedrejord</t>
  </si>
  <si>
    <t>Ole Mathis</t>
  </si>
  <si>
    <t>Skodjereite</t>
  </si>
  <si>
    <t>Petter Løset</t>
  </si>
  <si>
    <t>Oscar P.</t>
  </si>
  <si>
    <t>Østvold</t>
  </si>
  <si>
    <t>Benjamin</t>
  </si>
  <si>
    <t>Sundal</t>
  </si>
  <si>
    <t>Kristoffer Eriksen</t>
  </si>
  <si>
    <t xml:space="preserve">Berg </t>
  </si>
  <si>
    <t>Jørgen</t>
  </si>
  <si>
    <t>Sæther</t>
  </si>
  <si>
    <t>Rishi</t>
  </si>
  <si>
    <t>Sagbakken</t>
  </si>
  <si>
    <t xml:space="preserve">Mats  </t>
  </si>
  <si>
    <t>Bratlien</t>
  </si>
  <si>
    <t>Lippestad</t>
  </si>
  <si>
    <t>Carl Henning</t>
  </si>
  <si>
    <t>Madsen</t>
  </si>
  <si>
    <t>Håre</t>
  </si>
  <si>
    <t>Gaarder</t>
  </si>
  <si>
    <t>Jens</t>
  </si>
  <si>
    <t>Eriksen</t>
  </si>
  <si>
    <t>Espen Alexander</t>
  </si>
  <si>
    <t>NC A</t>
  </si>
  <si>
    <t>Fystro</t>
  </si>
  <si>
    <t>Viken</t>
  </si>
  <si>
    <t>Marø</t>
  </si>
  <si>
    <t>Idar</t>
  </si>
  <si>
    <t>Hast</t>
  </si>
  <si>
    <t>Strand</t>
  </si>
  <si>
    <t>Knut Jokerud</t>
  </si>
  <si>
    <t>Malm</t>
  </si>
  <si>
    <t>Solberg</t>
  </si>
  <si>
    <t>Christian Røste</t>
  </si>
  <si>
    <t>Eikehaug</t>
  </si>
  <si>
    <t>Jarle</t>
  </si>
  <si>
    <t>Mellingsæter</t>
  </si>
  <si>
    <t>Jo Rømme</t>
  </si>
  <si>
    <t>Elvevold</t>
  </si>
  <si>
    <t>August</t>
  </si>
  <si>
    <t>Jeremiassen</t>
  </si>
  <si>
    <t>Steffen</t>
  </si>
  <si>
    <t>Skinnes</t>
  </si>
  <si>
    <t>Stian Andre</t>
  </si>
  <si>
    <t>Strømhaug</t>
  </si>
  <si>
    <t>Peder Skjæret</t>
  </si>
  <si>
    <t>Nystad</t>
  </si>
  <si>
    <t>Johannes</t>
  </si>
  <si>
    <t xml:space="preserve">Myhr </t>
  </si>
  <si>
    <t>Sverre Aas</t>
  </si>
  <si>
    <t>Bjørndalen</t>
  </si>
  <si>
    <t>Sander</t>
  </si>
  <si>
    <t>Kleven</t>
  </si>
  <si>
    <t>Østerhaug</t>
  </si>
  <si>
    <t>Even Wålen</t>
  </si>
  <si>
    <t>Sommerstad</t>
  </si>
  <si>
    <t>Martin</t>
  </si>
  <si>
    <t>Sølve Jokerud</t>
  </si>
  <si>
    <t>Haave</t>
  </si>
  <si>
    <t>Henrik</t>
  </si>
  <si>
    <t>Inngjerdingen</t>
  </si>
  <si>
    <t xml:space="preserve">Christian  </t>
  </si>
  <si>
    <t>Bråten</t>
  </si>
  <si>
    <t>Jostein Saglien</t>
  </si>
  <si>
    <t>Eriksrød</t>
  </si>
  <si>
    <t>Livelten</t>
  </si>
  <si>
    <t>Adrian</t>
  </si>
  <si>
    <t>NC B</t>
  </si>
  <si>
    <t>Langkaas</t>
  </si>
  <si>
    <t>John Andre</t>
  </si>
  <si>
    <t>Peder Nævestad</t>
  </si>
  <si>
    <t>Bjørtomt</t>
  </si>
  <si>
    <t>Pål-Håkon</t>
  </si>
  <si>
    <t>Brenna</t>
  </si>
  <si>
    <t>Danielsen</t>
  </si>
  <si>
    <t xml:space="preserve">Stian  </t>
  </si>
  <si>
    <t>Randen</t>
  </si>
  <si>
    <t>Sander Vossan</t>
  </si>
  <si>
    <t xml:space="preserve">Bjerkan </t>
  </si>
  <si>
    <t>Tor Ole</t>
  </si>
  <si>
    <t>Lunnan</t>
  </si>
  <si>
    <t>Håvard Svingen</t>
  </si>
  <si>
    <t>Jonson</t>
  </si>
  <si>
    <t>Alexander Røshol</t>
  </si>
  <si>
    <t xml:space="preserve">Strøm </t>
  </si>
  <si>
    <t>Jørgen Oliver</t>
  </si>
  <si>
    <t>Pettersen</t>
  </si>
  <si>
    <t>Haugeng</t>
  </si>
  <si>
    <t>Simen Meen</t>
  </si>
  <si>
    <t>Gran</t>
  </si>
  <si>
    <t>Fossum</t>
  </si>
  <si>
    <t>Peder Isaksen</t>
  </si>
  <si>
    <t>Markeset</t>
  </si>
  <si>
    <t>Sivert</t>
  </si>
  <si>
    <t>Gisholt</t>
  </si>
  <si>
    <t>Tor Håkon</t>
  </si>
  <si>
    <t>Hagen</t>
  </si>
  <si>
    <t>Flemming Dolonen</t>
  </si>
  <si>
    <t>Laeskogen</t>
  </si>
  <si>
    <t>Gaute</t>
  </si>
  <si>
    <t>Larsen</t>
  </si>
  <si>
    <t>Alexander</t>
  </si>
  <si>
    <t>Sebastian</t>
  </si>
  <si>
    <t>Bjørnstad</t>
  </si>
  <si>
    <t>Espen Dahlhaug</t>
  </si>
  <si>
    <t>Hulløen</t>
  </si>
  <si>
    <t>Bendik Netland</t>
  </si>
  <si>
    <t>Mats Søhagen</t>
  </si>
  <si>
    <t>Skårseth</t>
  </si>
  <si>
    <t>Lars Ivar</t>
  </si>
  <si>
    <t>NC C</t>
  </si>
  <si>
    <t>Kirknes</t>
  </si>
  <si>
    <t>Håkon Kristoffer</t>
  </si>
  <si>
    <t>Fredriksen</t>
  </si>
  <si>
    <t>Kvarstad</t>
  </si>
  <si>
    <t>Simen</t>
  </si>
  <si>
    <t>Lauvsland</t>
  </si>
  <si>
    <t>Jonatan Hansen</t>
  </si>
  <si>
    <t>Hauglien</t>
  </si>
  <si>
    <t>Tobias</t>
  </si>
  <si>
    <t>Evensen</t>
  </si>
  <si>
    <t>Sigve</t>
  </si>
  <si>
    <t>Olsen</t>
  </si>
  <si>
    <t>Eirik Svartdal</t>
  </si>
  <si>
    <t>Prestegård</t>
  </si>
  <si>
    <t>Olav Dvergsdal</t>
  </si>
  <si>
    <t>Utby</t>
  </si>
  <si>
    <t>Børge Hansen</t>
  </si>
  <si>
    <t>Gravermoen</t>
  </si>
  <si>
    <t>Garberg</t>
  </si>
  <si>
    <t>Anders Bredesen</t>
  </si>
  <si>
    <t>Åsen</t>
  </si>
  <si>
    <t>Sindre</t>
  </si>
  <si>
    <t>Karlsen</t>
  </si>
  <si>
    <t>Krstian Forseth</t>
  </si>
  <si>
    <t>Stenumsgaard</t>
  </si>
  <si>
    <t xml:space="preserve">Ola  </t>
  </si>
  <si>
    <t>Guhnfeldt</t>
  </si>
  <si>
    <t>Erik Petersen</t>
  </si>
  <si>
    <t xml:space="preserve">Simen  </t>
  </si>
  <si>
    <t>Warhuus</t>
  </si>
  <si>
    <t>Vegard Aarum</t>
  </si>
  <si>
    <t>Wohlen</t>
  </si>
  <si>
    <t>Rosenberg</t>
  </si>
  <si>
    <t>Jon Fossen</t>
  </si>
  <si>
    <t>Kveen</t>
  </si>
  <si>
    <t>Eskil</t>
  </si>
  <si>
    <t>Tiller</t>
  </si>
  <si>
    <t xml:space="preserve">Vegard  </t>
  </si>
  <si>
    <t>Amble</t>
  </si>
  <si>
    <t>Johansen</t>
  </si>
  <si>
    <t>Martin Engen</t>
  </si>
  <si>
    <t>Eliassen</t>
  </si>
  <si>
    <t>Hans Gunnar</t>
  </si>
  <si>
    <t>Olsby</t>
  </si>
  <si>
    <t>Oftebro</t>
  </si>
  <si>
    <t>Skoglund</t>
  </si>
  <si>
    <t>Bakke</t>
  </si>
  <si>
    <t>Edvart Myrvang</t>
  </si>
  <si>
    <t>Flatla</t>
  </si>
  <si>
    <t>Kasper Moen</t>
  </si>
  <si>
    <t>Månum</t>
  </si>
  <si>
    <t>Markus</t>
  </si>
  <si>
    <t xml:space="preserve">Sæthre </t>
  </si>
  <si>
    <t xml:space="preserve">Haug </t>
  </si>
  <si>
    <t>Tor Kristian</t>
  </si>
  <si>
    <t>Skorstad</t>
  </si>
  <si>
    <t>Ruben</t>
  </si>
  <si>
    <t>Kvaal</t>
  </si>
  <si>
    <t>Bjørnar</t>
  </si>
  <si>
    <t>Osnes</t>
  </si>
  <si>
    <t>Simon Klingenberg</t>
  </si>
  <si>
    <t>Baarset</t>
  </si>
  <si>
    <t>Ole Kristian</t>
  </si>
  <si>
    <t>Isak</t>
  </si>
  <si>
    <t>NC Elite</t>
  </si>
  <si>
    <t>Westerheim</t>
  </si>
  <si>
    <t>Utviklingsnivå</t>
  </si>
  <si>
    <t>Erik</t>
  </si>
  <si>
    <t>Anders  Sandberg</t>
  </si>
  <si>
    <t>#</t>
  </si>
  <si>
    <t>COC</t>
  </si>
  <si>
    <t>Lars Brodshaug</t>
  </si>
  <si>
    <t>Født</t>
  </si>
  <si>
    <t>Fredrik Eirinssønn</t>
  </si>
  <si>
    <t>Har COC poeng fra 2015/16 sesongen, og har vært skadet etter det</t>
  </si>
  <si>
    <t>Etternavn</t>
  </si>
  <si>
    <t>Fornavn</t>
  </si>
  <si>
    <t>Klubb</t>
  </si>
  <si>
    <t>Team</t>
  </si>
  <si>
    <t>Kongsberg IF</t>
  </si>
  <si>
    <t>Flying Team Vikersund</t>
  </si>
  <si>
    <t>Skikrets</t>
  </si>
  <si>
    <t>Buskerud</t>
  </si>
  <si>
    <t>Junior</t>
  </si>
  <si>
    <t>Skimt</t>
  </si>
  <si>
    <t>Kollenhopp</t>
  </si>
  <si>
    <t>Akershus</t>
  </si>
  <si>
    <t>Sprova</t>
  </si>
  <si>
    <t>Trønderhopp</t>
  </si>
  <si>
    <t>Nord-Trøndelag</t>
  </si>
  <si>
    <t>Kolbukameratene</t>
  </si>
  <si>
    <t>Lillehammerhopp</t>
  </si>
  <si>
    <t>Johann Andrè</t>
  </si>
  <si>
    <t>Tromsø Skiklub</t>
  </si>
  <si>
    <t>Hornindal IL</t>
  </si>
  <si>
    <t>Asker SK</t>
  </si>
  <si>
    <t>Halvor Egner</t>
  </si>
  <si>
    <t>Asker Skiklubb</t>
  </si>
  <si>
    <t>Joacim Ødegård</t>
  </si>
  <si>
    <t>Røykenhopp</t>
  </si>
  <si>
    <t>Phillip</t>
  </si>
  <si>
    <t xml:space="preserve">Oppland  </t>
  </si>
  <si>
    <t>Troms</t>
  </si>
  <si>
    <t xml:space="preserve">Sogn og Fjordane </t>
  </si>
  <si>
    <t xml:space="preserve">Akershus  </t>
  </si>
  <si>
    <t>Oslo</t>
  </si>
  <si>
    <t>Byåsen IL</t>
  </si>
  <si>
    <t>Sør-Trøndelag</t>
  </si>
  <si>
    <t>Søre Ål IL</t>
  </si>
  <si>
    <t>Oppland</t>
  </si>
  <si>
    <t>Sør-Fron IL</t>
  </si>
  <si>
    <t>Byaasen SK</t>
  </si>
  <si>
    <t xml:space="preserve">Espen  </t>
  </si>
  <si>
    <t>Tolga IL</t>
  </si>
  <si>
    <t xml:space="preserve">Hedmark  </t>
  </si>
  <si>
    <t>Gausdal Skilag</t>
  </si>
  <si>
    <t>Nansen IL</t>
  </si>
  <si>
    <t>Hedmark</t>
  </si>
  <si>
    <t>Eidsvold Værks Sk</t>
  </si>
  <si>
    <t>Stålkameratene IL</t>
  </si>
  <si>
    <t>Nordland</t>
  </si>
  <si>
    <t>Sigurd Nymoen</t>
  </si>
  <si>
    <t>Jarl Magnus</t>
  </si>
  <si>
    <t>Jonas Sloth</t>
  </si>
  <si>
    <t>Lensbygda Sportsklubb</t>
  </si>
  <si>
    <t>Nordbygda/Løten Ski</t>
  </si>
  <si>
    <t>Søgård</t>
  </si>
  <si>
    <t>Orkdal IL</t>
  </si>
  <si>
    <t>Raufoss IL</t>
  </si>
  <si>
    <t>Finnmark</t>
  </si>
  <si>
    <t>Botne SK</t>
  </si>
  <si>
    <t>Team Telemarkhopp</t>
  </si>
  <si>
    <t>Telemark og Vestfold</t>
  </si>
  <si>
    <t>Nordre Land IL</t>
  </si>
  <si>
    <t>NTG Hopp</t>
  </si>
  <si>
    <t>IL Jardar</t>
  </si>
  <si>
    <t>Mysen IF</t>
  </si>
  <si>
    <t>Østfold</t>
  </si>
  <si>
    <t>Vikersund IF</t>
  </si>
  <si>
    <t>Bøverbru IL</t>
  </si>
  <si>
    <t>Bækkelagets SK</t>
  </si>
  <si>
    <t>Jakob Tjåland</t>
  </si>
  <si>
    <t>Folldal IL</t>
  </si>
  <si>
    <t>Oddersjaa SSK</t>
  </si>
  <si>
    <t>Agder og Rogaland</t>
  </si>
  <si>
    <t>Gjerpenkollen Hoppklubb</t>
  </si>
  <si>
    <t>Hurdal IL</t>
  </si>
  <si>
    <t>Granåsen Skiteam</t>
  </si>
  <si>
    <t>Furnes Skiløperforening</t>
  </si>
  <si>
    <t>Ringkollen Skiklubb</t>
  </si>
  <si>
    <t>Koll IL</t>
  </si>
  <si>
    <t>Skatval Skilag</t>
  </si>
  <si>
    <t>Alta IF</t>
  </si>
  <si>
    <t>Hjelset-Fram IL</t>
  </si>
  <si>
    <t>Møre og Romsdal</t>
  </si>
  <si>
    <t>Siljan IL</t>
  </si>
  <si>
    <t>Andreas Varsi</t>
  </si>
  <si>
    <t>Stordal IL</t>
  </si>
  <si>
    <t>IL Heming</t>
  </si>
  <si>
    <t>Steinkjer Skiklubb</t>
  </si>
  <si>
    <t>Liabygda IL</t>
  </si>
  <si>
    <t>IF Tyristubben</t>
  </si>
  <si>
    <t>Heddal IL</t>
  </si>
  <si>
    <t>IF Ørn</t>
  </si>
  <si>
    <t>Leira IL</t>
  </si>
  <si>
    <t>IL Nordlys</t>
  </si>
  <si>
    <t>Øvrevoll Hosle IL</t>
  </si>
  <si>
    <t>Ullensaker SK</t>
  </si>
  <si>
    <t>Einar Lurås</t>
  </si>
  <si>
    <t>Etnedal Skiklag</t>
  </si>
  <si>
    <t>Vestre Aker SK</t>
  </si>
  <si>
    <t>Anders Petersen</t>
  </si>
  <si>
    <t>Moelven IL</t>
  </si>
  <si>
    <t>Fossum IF</t>
  </si>
  <si>
    <t>Heradsbygda IL</t>
  </si>
  <si>
    <t>Jakob Eiksund</t>
  </si>
  <si>
    <t>Skotfoss Turn &amp; Idrettsforening</t>
  </si>
  <si>
    <t>Team Haug</t>
  </si>
  <si>
    <t>Hedalen IL</t>
  </si>
  <si>
    <t>Rognan IL</t>
  </si>
  <si>
    <t>Viktor Steen</t>
  </si>
  <si>
    <t>Holeværingen IL</t>
  </si>
  <si>
    <t>Edwin Madsen</t>
  </si>
  <si>
    <t>Nicolai Langseth</t>
  </si>
  <si>
    <t>Molde og Omegn IF</t>
  </si>
  <si>
    <t>Østre Aker SK</t>
  </si>
  <si>
    <t>Hakadal IL</t>
  </si>
  <si>
    <t>Pors IF</t>
  </si>
  <si>
    <t>Øvrebø IL</t>
  </si>
  <si>
    <t>Soknedalen IL</t>
  </si>
  <si>
    <t>Ole Gudbrand Kihle</t>
  </si>
  <si>
    <t>Markane IL</t>
  </si>
  <si>
    <t>Utviklingsnivå ved starten av sommersesongen 2017</t>
  </si>
  <si>
    <t>Marius Aas</t>
  </si>
  <si>
    <t>Har kvalifisert til NC Elite ila. sesongen 2016/17</t>
  </si>
  <si>
    <t>Har kvalifisert til NC A ila. sesongen 2016/17</t>
  </si>
  <si>
    <t>Har kvalifisert til NC B ila. sesongen 2016/17</t>
  </si>
  <si>
    <t>HERRER</t>
  </si>
  <si>
    <t>Berg</t>
  </si>
  <si>
    <t>Michael Alderin</t>
  </si>
  <si>
    <t>Hoff</t>
  </si>
  <si>
    <t>Bjørnar Kristiansen</t>
  </si>
  <si>
    <t>Lemet Johanas</t>
  </si>
  <si>
    <t>Basert på ranking ved utgangen av 2016/2017-sesongen, og internasjonal deltagelse sommer 2017</t>
  </si>
  <si>
    <t>Var i gruppe Elite (6) ved starten av vintersesongen 2016/17. Rykker en gruppe ned (til 5), da han stod over mer enn 2 helger og ikke tok poeng ila. perioden, og uten poeng er han rangert sist i denne gruppen</t>
  </si>
  <si>
    <t>Rælingen Skiklubb</t>
  </si>
  <si>
    <t>Løpere som ikke er listet på rankingen, er uten poeng i NC. De starter i NC C, og trekkes med startnummer først i klassen</t>
  </si>
  <si>
    <t>Man rangeres innenfor respektive gruppe basert på poeng fra dette kvalifiseringsnivå i inneværende sesong (ved sesongstart etter poeng fra foregående sesong)</t>
  </si>
  <si>
    <t>FIS code</t>
  </si>
  <si>
    <t>Kommentar (f.eks. om skadet/syk/sluttet)</t>
  </si>
  <si>
    <t>FIS code er for NK / kombinert</t>
  </si>
  <si>
    <t>N/A</t>
  </si>
  <si>
    <t>SWE</t>
  </si>
  <si>
    <t>Martin Røise</t>
  </si>
  <si>
    <t>Harald Johnas</t>
  </si>
  <si>
    <t>Langgaard</t>
  </si>
  <si>
    <t>COC poeng fra forrige sesong</t>
  </si>
  <si>
    <t>Berggaard</t>
  </si>
  <si>
    <t>(Står IL Jardar på FIS)</t>
  </si>
  <si>
    <t>Marcus</t>
  </si>
  <si>
    <t>Sollefteaa Gif</t>
  </si>
  <si>
    <t>Sverige</t>
  </si>
  <si>
    <t>Flemström</t>
  </si>
  <si>
    <t>FIS poeng fra 2016/17</t>
  </si>
  <si>
    <t>Jevne</t>
  </si>
  <si>
    <t>Hedmark hopp</t>
  </si>
  <si>
    <t>Simen Aasen</t>
  </si>
  <si>
    <t>x</t>
  </si>
  <si>
    <t>Johannessen</t>
  </si>
  <si>
    <t>Esben Alexander Johansen</t>
  </si>
  <si>
    <t>SGP poeng fra forrige sesong</t>
  </si>
  <si>
    <t>FIS poeng fra 2016/17. Har også COC poeng fra 2015/16 sesongen</t>
  </si>
  <si>
    <t>Kvalifisert til Elite i Midtstuen</t>
  </si>
  <si>
    <t>Kvalifiserte til NC A i Midtstuen</t>
  </si>
  <si>
    <t>Kvalifiserte til NC B i Midtstuen</t>
  </si>
  <si>
    <t>Gundersen</t>
  </si>
  <si>
    <t>KVINNER</t>
  </si>
  <si>
    <t>WC</t>
  </si>
  <si>
    <t>Lundby</t>
  </si>
  <si>
    <t>Maren</t>
  </si>
  <si>
    <t>Opseth</t>
  </si>
  <si>
    <t>Silje</t>
  </si>
  <si>
    <t>NTG</t>
  </si>
  <si>
    <t>Mork</t>
  </si>
  <si>
    <t>Anniken</t>
  </si>
  <si>
    <t>Ready</t>
  </si>
  <si>
    <t>19 WC poeng fra forrige sesong</t>
  </si>
  <si>
    <t>Strøm</t>
  </si>
  <si>
    <t>Anna Odine</t>
  </si>
  <si>
    <t>Thea Sofie</t>
  </si>
  <si>
    <t>Gjerpenkollen</t>
  </si>
  <si>
    <t>Ingebjørg Saglien</t>
  </si>
  <si>
    <t>Etnedal Skilag</t>
  </si>
  <si>
    <t>Midtsundstad</t>
  </si>
  <si>
    <t>Hanna</t>
  </si>
  <si>
    <t>Vaaleer IF</t>
  </si>
  <si>
    <t>Westman</t>
  </si>
  <si>
    <t>Frida</t>
  </si>
  <si>
    <t>IF Friska Viljor</t>
  </si>
  <si>
    <t>Tonje</t>
  </si>
  <si>
    <t>Elverum Hopp</t>
  </si>
  <si>
    <t xml:space="preserve">NTG </t>
  </si>
  <si>
    <t>COC poeng fra 2016/17</t>
  </si>
  <si>
    <t>Eva Elise Johansen</t>
  </si>
  <si>
    <t>Ullensaker Skiklubb</t>
  </si>
  <si>
    <t>Astrid Louise</t>
  </si>
  <si>
    <t>Moberg</t>
  </si>
  <si>
    <t>Astrid</t>
  </si>
  <si>
    <t>Lund</t>
  </si>
  <si>
    <t>Mari Leinan</t>
  </si>
  <si>
    <t>Hedmarkhopp</t>
  </si>
  <si>
    <t>Øihaugen</t>
  </si>
  <si>
    <t>Thea</t>
  </si>
  <si>
    <t>Røstad</t>
  </si>
  <si>
    <t>Emilie Serina</t>
  </si>
  <si>
    <t>Skogn IL</t>
  </si>
  <si>
    <t>Kvernmo</t>
  </si>
  <si>
    <t>Pernille</t>
  </si>
  <si>
    <t>Bjørseth</t>
  </si>
  <si>
    <t>Thea Minyan</t>
  </si>
  <si>
    <t>Lensbygda sp.klubb</t>
  </si>
  <si>
    <t>Karoline Andrea</t>
  </si>
  <si>
    <t>Skatvedt</t>
  </si>
  <si>
    <t>Karoline Bjerke</t>
  </si>
  <si>
    <t>Trøgstad Skiklubb</t>
  </si>
  <si>
    <t xml:space="preserve"> </t>
  </si>
  <si>
    <t>Hansen</t>
  </si>
  <si>
    <t>Gyda Westvold</t>
  </si>
  <si>
    <t>Kvandal</t>
  </si>
  <si>
    <t>Eirin</t>
  </si>
  <si>
    <t>Mosjøen IL</t>
  </si>
  <si>
    <t>Ingrid Hordvik</t>
  </si>
  <si>
    <t>Mathisen</t>
  </si>
  <si>
    <t>Madeleine Kvam</t>
  </si>
  <si>
    <t>Traaserud</t>
  </si>
  <si>
    <t>Heidi Dyhre</t>
  </si>
  <si>
    <t>Eggen</t>
  </si>
  <si>
    <t>Rebecca</t>
  </si>
  <si>
    <t>Oustad</t>
  </si>
  <si>
    <t>Mathilde</t>
  </si>
  <si>
    <t>Marte Leinan</t>
  </si>
  <si>
    <t>Lundeberg</t>
  </si>
  <si>
    <t>Julia</t>
  </si>
  <si>
    <t>Mohlen</t>
  </si>
  <si>
    <t>Jonna</t>
  </si>
  <si>
    <t>Kvalifiserte til Elite i Midtstuen</t>
  </si>
  <si>
    <t>4 WC poeng fra forrige sesong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</si>
</sst>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i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1" fillId="0" borderId="0" applyAlignment="0"/>
  </cellStyleXfs>
  <cellXfs count="73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/>
    <xf numFmtId="0" fontId="1" fillId="0" borderId="6" xfId="0" applyFont="1" applyBorder="1"/>
    <xf numFmtId="0" fontId="3" fillId="2" borderId="0" xfId="0" applyFont="1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Fill="1" applyBorder="1"/>
    <xf numFmtId="0" fontId="3" fillId="0" borderId="7" xfId="0" applyFont="1" applyFill="1" applyBorder="1"/>
    <xf numFmtId="0" fontId="3" fillId="2" borderId="6" xfId="0" applyFont="1" applyFill="1" applyBorder="1"/>
    <xf numFmtId="0" fontId="5" fillId="0" borderId="6" xfId="0" applyFont="1" applyBorder="1"/>
    <xf numFmtId="0" fontId="3" fillId="2" borderId="1" xfId="0" applyFont="1" applyFill="1" applyBorder="1"/>
    <xf numFmtId="0" fontId="3" fillId="2" borderId="4" xfId="0" applyFont="1" applyFill="1" applyBorder="1"/>
    <xf numFmtId="0" fontId="5" fillId="0" borderId="7" xfId="0" applyFont="1" applyFill="1" applyBorder="1"/>
    <xf numFmtId="0" fontId="3" fillId="2" borderId="2" xfId="0" applyFont="1" applyFill="1" applyBorder="1"/>
    <xf numFmtId="0" fontId="5" fillId="0" borderId="2" xfId="0" applyFont="1" applyBorder="1"/>
    <xf numFmtId="0" fontId="3" fillId="2" borderId="7" xfId="0" applyFont="1" applyFill="1" applyBorder="1"/>
    <xf numFmtId="0" fontId="5" fillId="0" borderId="7" xfId="0" applyFont="1" applyBorder="1"/>
    <xf numFmtId="0" fontId="3" fillId="2" borderId="3" xfId="0" applyFont="1" applyFill="1" applyBorder="1"/>
    <xf numFmtId="0" fontId="5" fillId="0" borderId="4" xfId="0" applyFont="1" applyBorder="1"/>
    <xf numFmtId="0" fontId="3" fillId="0" borderId="4" xfId="0" applyFont="1" applyFill="1" applyBorder="1"/>
    <xf numFmtId="0" fontId="5" fillId="0" borderId="1" xfId="0" applyFont="1" applyFill="1" applyBorder="1"/>
    <xf numFmtId="0" fontId="5" fillId="0" borderId="0" xfId="0" applyFont="1" applyBorder="1"/>
    <xf numFmtId="0" fontId="3" fillId="2" borderId="5" xfId="0" applyFont="1" applyFill="1" applyBorder="1"/>
    <xf numFmtId="0" fontId="5" fillId="0" borderId="5" xfId="0" applyFont="1" applyBorder="1"/>
    <xf numFmtId="0" fontId="3" fillId="0" borderId="0" xfId="0" applyFont="1" applyBorder="1"/>
    <xf numFmtId="0" fontId="7" fillId="0" borderId="1" xfId="0" applyFont="1" applyBorder="1"/>
    <xf numFmtId="0" fontId="2" fillId="0" borderId="1" xfId="0" applyFont="1" applyFill="1" applyBorder="1"/>
    <xf numFmtId="0" fontId="3" fillId="0" borderId="7" xfId="0" applyFont="1" applyBorder="1"/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Fill="1" applyBorder="1"/>
    <xf numFmtId="0" fontId="5" fillId="0" borderId="6" xfId="0" applyFont="1" applyFill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9" fillId="0" borderId="1" xfId="1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1" fillId="0" borderId="1" xfId="0" applyFont="1" applyBorder="1"/>
    <xf numFmtId="0" fontId="0" fillId="0" borderId="6" xfId="0" applyBorder="1"/>
    <xf numFmtId="0" fontId="5" fillId="0" borderId="1" xfId="0" applyFont="1" applyBorder="1"/>
    <xf numFmtId="0" fontId="5" fillId="0" borderId="2" xfId="0" applyFont="1" applyBorder="1"/>
    <xf numFmtId="0" fontId="5" fillId="0" borderId="7" xfId="0" applyFont="1" applyBorder="1"/>
    <xf numFmtId="0" fontId="5" fillId="0" borderId="1" xfId="0" applyFont="1" applyFill="1" applyBorder="1"/>
    <xf numFmtId="0" fontId="3" fillId="0" borderId="1" xfId="0" applyFont="1" applyBorder="1"/>
    <xf numFmtId="0" fontId="10" fillId="0" borderId="1" xfId="0" applyFont="1" applyBorder="1"/>
    <xf numFmtId="0" fontId="0" fillId="0" borderId="1" xfId="0" applyBorder="1"/>
    <xf numFmtId="0" fontId="10" fillId="0" borderId="1" xfId="0" applyFont="1" applyFill="1" applyBorder="1"/>
    <xf numFmtId="0" fontId="12" fillId="0" borderId="1" xfId="0" applyFont="1" applyBorder="1" applyAlignment="1">
      <alignment horizontal="center"/>
    </xf>
    <xf numFmtId="0" fontId="0" fillId="0" borderId="0" xfId="0" applyFont="1" applyBorder="1"/>
    <xf numFmtId="0" fontId="2" fillId="3" borderId="1" xfId="0" applyFont="1" applyFill="1" applyBorder="1"/>
  </cellXfs>
  <cellStyles count="3">
    <cellStyle name="Hyperkobling" xfId="1" builtinId="8"/>
    <cellStyle name="Normal" xfId="0" builtinId="0"/>
    <cellStyle name="Standard 2" xfId="2"/>
  </cellStyles>
  <dxfs count="30"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0824%20Ranking%20sommer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king Herrer"/>
      <sheetName val="Ranking Kvinner"/>
    </sheetNames>
    <sheetDataSet>
      <sheetData sheetId="0">
        <row r="6">
          <cell r="J6">
            <v>1998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ata.fis-ski.com/dynamic/athlete-biography.html?sector=JP&amp;listid=&amp;competitorid=185898" TargetMode="External"/><Relationship Id="rId21" Type="http://schemas.openxmlformats.org/officeDocument/2006/relationships/hyperlink" Target="https://data.fis-ski.com/dynamic/athlete-biography.html?sector=JP&amp;listid=&amp;competitorid=192476" TargetMode="External"/><Relationship Id="rId42" Type="http://schemas.openxmlformats.org/officeDocument/2006/relationships/hyperlink" Target="https://data.fis-ski.com/dynamic/athlete-biography.html?sector=JP&amp;listid=&amp;competitorid=165939" TargetMode="External"/><Relationship Id="rId47" Type="http://schemas.openxmlformats.org/officeDocument/2006/relationships/hyperlink" Target="https://data.fis-ski.com/dynamic/athlete-biography.html?sector=JP&amp;listid=&amp;competitorid=167416" TargetMode="External"/><Relationship Id="rId63" Type="http://schemas.openxmlformats.org/officeDocument/2006/relationships/hyperlink" Target="https://data.fis-ski.com/dynamic/athlete-biography.html?sector=JP&amp;listid=&amp;competitorid=161231" TargetMode="External"/><Relationship Id="rId68" Type="http://schemas.openxmlformats.org/officeDocument/2006/relationships/hyperlink" Target="https://data.fis-ski.com/dynamic/athlete-biography.html?sector=JP&amp;listid=&amp;competitorid=201694" TargetMode="External"/><Relationship Id="rId84" Type="http://schemas.openxmlformats.org/officeDocument/2006/relationships/hyperlink" Target="https://data.fis-ski.com/dynamic/athlete-biography.html?sector=JP&amp;listid=&amp;competitorid=219185" TargetMode="External"/><Relationship Id="rId89" Type="http://schemas.openxmlformats.org/officeDocument/2006/relationships/hyperlink" Target="https://data.fis-ski.com/dynamic/athlete-biography.html?sector=JP&amp;listid=&amp;competitorid=219188" TargetMode="External"/><Relationship Id="rId7" Type="http://schemas.openxmlformats.org/officeDocument/2006/relationships/hyperlink" Target="https://data.fis-ski.com/dynamic/athlete-biography.html?sector=JP&amp;listid=&amp;competitorid=118061" TargetMode="External"/><Relationship Id="rId71" Type="http://schemas.openxmlformats.org/officeDocument/2006/relationships/hyperlink" Target="https://data.fis-ski.com/dynamic/athlete-biography.html?sector=JP&amp;listid=&amp;competitorid=200389" TargetMode="External"/><Relationship Id="rId92" Type="http://schemas.openxmlformats.org/officeDocument/2006/relationships/hyperlink" Target="https://data.fis-ski.com/dynamic/athlete-biography.html?sector=NK&amp;listid=&amp;competitorid=201984" TargetMode="External"/><Relationship Id="rId2" Type="http://schemas.openxmlformats.org/officeDocument/2006/relationships/hyperlink" Target="https://data.fis-ski.com/dynamic/athlete-biography.html?sector=JP&amp;listid=&amp;competitorid=182349" TargetMode="External"/><Relationship Id="rId16" Type="http://schemas.openxmlformats.org/officeDocument/2006/relationships/hyperlink" Target="https://data.fis-ski.com/dynamic/athlete-biography.html?sector=JP&amp;listid=&amp;competitorid=171208" TargetMode="External"/><Relationship Id="rId29" Type="http://schemas.openxmlformats.org/officeDocument/2006/relationships/hyperlink" Target="https://data.fis-ski.com/dynamic/athlete-biography.html?sector=JP&amp;listid=&amp;competitorid=182348" TargetMode="External"/><Relationship Id="rId11" Type="http://schemas.openxmlformats.org/officeDocument/2006/relationships/hyperlink" Target="https://data.fis-ski.com/dynamic/athlete-biography.html?sector=JP&amp;listid=&amp;competitorid=140331" TargetMode="External"/><Relationship Id="rId24" Type="http://schemas.openxmlformats.org/officeDocument/2006/relationships/hyperlink" Target="https://data.fis-ski.com/dynamic/athlete-biography.html?sector=JP&amp;listid=&amp;competitorid=207794" TargetMode="External"/><Relationship Id="rId32" Type="http://schemas.openxmlformats.org/officeDocument/2006/relationships/hyperlink" Target="https://data.fis-ski.com/dynamic/athlete-biography.html?sector=JP&amp;listid=&amp;competitorid=167413" TargetMode="External"/><Relationship Id="rId37" Type="http://schemas.openxmlformats.org/officeDocument/2006/relationships/hyperlink" Target="https://data.fis-ski.com/dynamic/athlete-biography.html?sector=JP&amp;listid=&amp;competitorid=213109" TargetMode="External"/><Relationship Id="rId40" Type="http://schemas.openxmlformats.org/officeDocument/2006/relationships/hyperlink" Target="https://data.fis-ski.com/dynamic/athlete-biography.html?sector=JP&amp;listid=&amp;competitorid=216944" TargetMode="External"/><Relationship Id="rId45" Type="http://schemas.openxmlformats.org/officeDocument/2006/relationships/hyperlink" Target="https://data.fis-ski.com/dynamic/athlete-biography.html?sector=JP&amp;listid=&amp;competitorid=208609" TargetMode="External"/><Relationship Id="rId53" Type="http://schemas.openxmlformats.org/officeDocument/2006/relationships/hyperlink" Target="https://data.fis-ski.com/dynamic/athlete-biography.html?sector=JP&amp;listid=&amp;competitorid=200440" TargetMode="External"/><Relationship Id="rId58" Type="http://schemas.openxmlformats.org/officeDocument/2006/relationships/hyperlink" Target="https://data.fis-ski.com/dynamic/athlete-biography.html?sector=JP&amp;listid=&amp;competitorid=200441" TargetMode="External"/><Relationship Id="rId66" Type="http://schemas.openxmlformats.org/officeDocument/2006/relationships/hyperlink" Target="https://data.fis-ski.com/dynamic/athlete-biography.html?sector=JP&amp;listid=&amp;competitorid=200457" TargetMode="External"/><Relationship Id="rId74" Type="http://schemas.openxmlformats.org/officeDocument/2006/relationships/hyperlink" Target="https://data.fis-ski.com/dynamic/athlete-biography.html?sector=JP&amp;listid=&amp;competitorid=219193" TargetMode="External"/><Relationship Id="rId79" Type="http://schemas.openxmlformats.org/officeDocument/2006/relationships/hyperlink" Target="https://data.fis-ski.com/dynamic/athlete-biography.html?sector=JP&amp;listid=&amp;competitorid=187801" TargetMode="External"/><Relationship Id="rId87" Type="http://schemas.openxmlformats.org/officeDocument/2006/relationships/hyperlink" Target="https://data.fis-ski.com/dynamic/athlete-biography.html?sector=NK&amp;listid=&amp;competitorid=201500" TargetMode="External"/><Relationship Id="rId102" Type="http://schemas.openxmlformats.org/officeDocument/2006/relationships/hyperlink" Target="https://data.fis-ski.com/dynamic/athlete-biography.html?sector=JP&amp;listid=&amp;competitorid=188521" TargetMode="External"/><Relationship Id="rId5" Type="http://schemas.openxmlformats.org/officeDocument/2006/relationships/hyperlink" Target="https://data.fis-ski.com/dynamic/athlete-biography.html?sector=JP&amp;listid=&amp;competitorid=112735" TargetMode="External"/><Relationship Id="rId61" Type="http://schemas.openxmlformats.org/officeDocument/2006/relationships/hyperlink" Target="https://data.fis-ski.com/dynamic/athlete-biography.html?sector=JP&amp;listid=&amp;competitorid=201546" TargetMode="External"/><Relationship Id="rId82" Type="http://schemas.openxmlformats.org/officeDocument/2006/relationships/hyperlink" Target="https://data.fis-ski.com/dynamic/athlete-biography.html?sector=JP&amp;listid=&amp;competitorid=209874" TargetMode="External"/><Relationship Id="rId90" Type="http://schemas.openxmlformats.org/officeDocument/2006/relationships/hyperlink" Target="https://data.fis-ski.com/dynamic/athlete-biography.html?sector=JP&amp;listid=&amp;competitorid=179177" TargetMode="External"/><Relationship Id="rId95" Type="http://schemas.openxmlformats.org/officeDocument/2006/relationships/hyperlink" Target="https://data.fis-ski.com/dynamic/athlete-biography.html?sector=JP&amp;listid=&amp;competitorid=180845" TargetMode="External"/><Relationship Id="rId19" Type="http://schemas.openxmlformats.org/officeDocument/2006/relationships/hyperlink" Target="https://data.fis-ski.com/dynamic/athlete-biography.html?sector=JP&amp;listid=&amp;competitorid=165938" TargetMode="External"/><Relationship Id="rId14" Type="http://schemas.openxmlformats.org/officeDocument/2006/relationships/hyperlink" Target="https://data.fis-ski.com/dynamic/athlete-biography.html?sector=JP&amp;listid=&amp;competitorid=156410" TargetMode="External"/><Relationship Id="rId22" Type="http://schemas.openxmlformats.org/officeDocument/2006/relationships/hyperlink" Target="https://data.fis-ski.com/dynamic/athlete-biography.html?sector=JP&amp;listid=&amp;competitorid=204489" TargetMode="External"/><Relationship Id="rId27" Type="http://schemas.openxmlformats.org/officeDocument/2006/relationships/hyperlink" Target="https://data.fis-ski.com/dynamic/athlete-biography.html?sector=JP&amp;listid=&amp;competitorid=203375" TargetMode="External"/><Relationship Id="rId30" Type="http://schemas.openxmlformats.org/officeDocument/2006/relationships/hyperlink" Target="https://data.fis-ski.com/dynamic/athlete-biography.html?sector=JP&amp;listid=&amp;competitorid=192462" TargetMode="External"/><Relationship Id="rId35" Type="http://schemas.openxmlformats.org/officeDocument/2006/relationships/hyperlink" Target="https://data.fis-ski.com/dynamic/athlete-biography.html?sector=JP&amp;listid=&amp;competitorid=197208" TargetMode="External"/><Relationship Id="rId43" Type="http://schemas.openxmlformats.org/officeDocument/2006/relationships/hyperlink" Target="https://data.fis-ski.com/dynamic/athlete-biography.html?sector=JP&amp;listid=&amp;competitorid=200462" TargetMode="External"/><Relationship Id="rId48" Type="http://schemas.openxmlformats.org/officeDocument/2006/relationships/hyperlink" Target="https://data.fis-ski.com/dynamic/athlete-biography.html?sector=NK&amp;listid=&amp;competitorid=182619" TargetMode="External"/><Relationship Id="rId56" Type="http://schemas.openxmlformats.org/officeDocument/2006/relationships/hyperlink" Target="https://data.fis-ski.com/dynamic/athlete-biography.html?sector=JP&amp;listid=&amp;competitorid=189098" TargetMode="External"/><Relationship Id="rId64" Type="http://schemas.openxmlformats.org/officeDocument/2006/relationships/hyperlink" Target="https://data.fis-ski.com/dynamic/athlete-biography.html?sector=JP&amp;listid=&amp;competitorid=197207" TargetMode="External"/><Relationship Id="rId69" Type="http://schemas.openxmlformats.org/officeDocument/2006/relationships/hyperlink" Target="https://data.fis-ski.com/dynamic/athlete-biography.html?sector=JP&amp;listid=&amp;competitorid=179995" TargetMode="External"/><Relationship Id="rId77" Type="http://schemas.openxmlformats.org/officeDocument/2006/relationships/hyperlink" Target="https://data.fis-ski.com/dynamic/athlete-biography.html?sector=JP&amp;listid=&amp;competitorid=185992" TargetMode="External"/><Relationship Id="rId100" Type="http://schemas.openxmlformats.org/officeDocument/2006/relationships/hyperlink" Target="https://data.fis-ski.com/dynamic/athlete-biography.html?sector=JP&amp;listid=&amp;competitorid=192466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s://data.fis-ski.com/dynamic/athlete-biography.html?sector=JP&amp;listid=&amp;competitorid=192465" TargetMode="External"/><Relationship Id="rId51" Type="http://schemas.openxmlformats.org/officeDocument/2006/relationships/hyperlink" Target="https://data.fis-ski.com/dynamic/athlete-biography.html?sector=JP&amp;listid=&amp;competitorid=219184" TargetMode="External"/><Relationship Id="rId72" Type="http://schemas.openxmlformats.org/officeDocument/2006/relationships/hyperlink" Target="https://data.fis-ski.com/dynamic/athlete-biography.html?sector=JP&amp;listid=&amp;competitorid=209871" TargetMode="External"/><Relationship Id="rId80" Type="http://schemas.openxmlformats.org/officeDocument/2006/relationships/hyperlink" Target="https://data.fis-ski.com/dynamic/athlete-biography.html?sector=JP&amp;listid=&amp;competitorid=147546" TargetMode="External"/><Relationship Id="rId85" Type="http://schemas.openxmlformats.org/officeDocument/2006/relationships/hyperlink" Target="https://data.fis-ski.com/dynamic/athlete-biography.html?sector=JP&amp;listid=&amp;competitorid=219187" TargetMode="External"/><Relationship Id="rId93" Type="http://schemas.openxmlformats.org/officeDocument/2006/relationships/hyperlink" Target="https://data.fis-ski.com/dynamic/athlete-biography.html?sector=NK&amp;listid=&amp;competitorid=201001" TargetMode="External"/><Relationship Id="rId98" Type="http://schemas.openxmlformats.org/officeDocument/2006/relationships/hyperlink" Target="https://data.fis-ski.com/dynamic/athlete-biography.html?sector=JP&amp;listid=&amp;competitorid=197206" TargetMode="External"/><Relationship Id="rId3" Type="http://schemas.openxmlformats.org/officeDocument/2006/relationships/hyperlink" Target="https://data.fis-ski.com/dynamic/athlete-biography.html?sector=JP&amp;listid=&amp;competitorid=128806" TargetMode="External"/><Relationship Id="rId12" Type="http://schemas.openxmlformats.org/officeDocument/2006/relationships/hyperlink" Target="https://data.fis-ski.com/dynamic/athlete-biography.html?sector=JP&amp;listid=&amp;competitorid=108891" TargetMode="External"/><Relationship Id="rId17" Type="http://schemas.openxmlformats.org/officeDocument/2006/relationships/hyperlink" Target="https://data.fis-ski.com/dynamic/athlete-biography.html?sector=JP&amp;listid=&amp;competitorid=165937" TargetMode="External"/><Relationship Id="rId25" Type="http://schemas.openxmlformats.org/officeDocument/2006/relationships/hyperlink" Target="https://data.fis-ski.com/dynamic/athlete-biography.html?sector=JP&amp;listid=&amp;competitorid=185562" TargetMode="External"/><Relationship Id="rId33" Type="http://schemas.openxmlformats.org/officeDocument/2006/relationships/hyperlink" Target="https://data.fis-ski.com/dynamic/athlete-biography.html?sector=JP&amp;listid=&amp;competitorid=192464" TargetMode="External"/><Relationship Id="rId38" Type="http://schemas.openxmlformats.org/officeDocument/2006/relationships/hyperlink" Target="https://data.fis-ski.com/dynamic/athlete-biography.html?sector=JP&amp;listid=&amp;competitorid=185990" TargetMode="External"/><Relationship Id="rId46" Type="http://schemas.openxmlformats.org/officeDocument/2006/relationships/hyperlink" Target="https://data.fis-ski.com/dynamic/athlete-biography.html?sector=JP&amp;listid=&amp;competitorid=189096" TargetMode="External"/><Relationship Id="rId59" Type="http://schemas.openxmlformats.org/officeDocument/2006/relationships/hyperlink" Target="https://data.fis-ski.com/dynamic/athlete-biography.html?sector=JP&amp;listid=&amp;competitorid=209873" TargetMode="External"/><Relationship Id="rId67" Type="http://schemas.openxmlformats.org/officeDocument/2006/relationships/hyperlink" Target="https://data.fis-ski.com/dynamic/athlete-biography.html?sector=JP&amp;listid=&amp;competitorid=193700" TargetMode="External"/><Relationship Id="rId103" Type="http://schemas.openxmlformats.org/officeDocument/2006/relationships/hyperlink" Target="https://data.fis-ski.com/dynamic/athlete-biography.html?sector=NK&amp;listid=&amp;competitorid=201775" TargetMode="External"/><Relationship Id="rId20" Type="http://schemas.openxmlformats.org/officeDocument/2006/relationships/hyperlink" Target="https://data.fis-ski.com/dynamic/athlete-biography.html?sector=JP&amp;listid=&amp;competitorid=187800" TargetMode="External"/><Relationship Id="rId41" Type="http://schemas.openxmlformats.org/officeDocument/2006/relationships/hyperlink" Target="https://data.fis-ski.com/dynamic/athlete-biography.html?sector=JP&amp;listid=&amp;competitorid=204490" TargetMode="External"/><Relationship Id="rId54" Type="http://schemas.openxmlformats.org/officeDocument/2006/relationships/hyperlink" Target="https://data.fis-ski.com/dynamic/athlete-biography.html?sector=JP&amp;listid=&amp;competitorid=219351" TargetMode="External"/><Relationship Id="rId62" Type="http://schemas.openxmlformats.org/officeDocument/2006/relationships/hyperlink" Target="https://data.fis-ski.com/dynamic/athlete-biography.html?sector=JP&amp;listid=&amp;competitorid=209870" TargetMode="External"/><Relationship Id="rId70" Type="http://schemas.openxmlformats.org/officeDocument/2006/relationships/hyperlink" Target="https://data.fis-ski.com/dynamic/athlete-biography.html?sector=JP&amp;listid=&amp;competitorid=180409" TargetMode="External"/><Relationship Id="rId75" Type="http://schemas.openxmlformats.org/officeDocument/2006/relationships/hyperlink" Target="https://data.fis-ski.com/dynamic/athlete-biography.html?sector=JP&amp;listid=&amp;competitorid=219189" TargetMode="External"/><Relationship Id="rId83" Type="http://schemas.openxmlformats.org/officeDocument/2006/relationships/hyperlink" Target="https://data.fis-ski.com/dynamic/athlete-biography.html?sector=JP&amp;listid=&amp;competitorid=219192" TargetMode="External"/><Relationship Id="rId88" Type="http://schemas.openxmlformats.org/officeDocument/2006/relationships/hyperlink" Target="https://data.fis-ski.com/dynamic/athlete-biography.html?sector=JP&amp;listid=&amp;competitorid=219186" TargetMode="External"/><Relationship Id="rId91" Type="http://schemas.openxmlformats.org/officeDocument/2006/relationships/hyperlink" Target="https://data.fis-ski.com/dynamic/athlete-biography.html?sector=JP&amp;listid=&amp;competitorid=219191" TargetMode="External"/><Relationship Id="rId96" Type="http://schemas.openxmlformats.org/officeDocument/2006/relationships/hyperlink" Target="https://data.fis-ski.com/dynamic/athlete-biography.html?sector=NK&amp;listid=&amp;competitorid=182620" TargetMode="External"/><Relationship Id="rId1" Type="http://schemas.openxmlformats.org/officeDocument/2006/relationships/hyperlink" Target="https://data.fis-ski.com/dynamic/athlete-biography.html?sector=JP&amp;listid=&amp;competitorid=147547" TargetMode="External"/><Relationship Id="rId6" Type="http://schemas.openxmlformats.org/officeDocument/2006/relationships/hyperlink" Target="https://data.fis-ski.com/dynamic/athlete-biography.html?sector=JP&amp;listid=&amp;competitorid=140329" TargetMode="External"/><Relationship Id="rId15" Type="http://schemas.openxmlformats.org/officeDocument/2006/relationships/hyperlink" Target="https://data.fis-ski.com/dynamic/athlete-biography.html?sector=JP&amp;listid=&amp;competitorid=179178" TargetMode="External"/><Relationship Id="rId23" Type="http://schemas.openxmlformats.org/officeDocument/2006/relationships/hyperlink" Target="https://data.fis-ski.com/dynamic/athlete-biography.html?sector=JP&amp;listid=&amp;competitorid=174870" TargetMode="External"/><Relationship Id="rId28" Type="http://schemas.openxmlformats.org/officeDocument/2006/relationships/hyperlink" Target="https://data.fis-ski.com/dynamic/athlete-biography.html?sector=JP&amp;listid=&amp;competitorid=192463" TargetMode="External"/><Relationship Id="rId36" Type="http://schemas.openxmlformats.org/officeDocument/2006/relationships/hyperlink" Target="https://data.fis-ski.com/dynamic/athlete-biography.html?sector=JP&amp;listid=&amp;competitorid=200458" TargetMode="External"/><Relationship Id="rId49" Type="http://schemas.openxmlformats.org/officeDocument/2006/relationships/hyperlink" Target="https://data.fis-ski.com/dynamic/athlete-biography.html?sector=JP&amp;listid=&amp;competitorid=189097" TargetMode="External"/><Relationship Id="rId57" Type="http://schemas.openxmlformats.org/officeDocument/2006/relationships/hyperlink" Target="https://data.fis-ski.com/dynamic/athlete-biography.html?sector=JP&amp;listid=&amp;competitorid=189093" TargetMode="External"/><Relationship Id="rId10" Type="http://schemas.openxmlformats.org/officeDocument/2006/relationships/hyperlink" Target="https://data.fis-ski.com/dynamic/athlete-biography.html?sector=JP&amp;listid=&amp;competitorid=147549" TargetMode="External"/><Relationship Id="rId31" Type="http://schemas.openxmlformats.org/officeDocument/2006/relationships/hyperlink" Target="https://data.fis-ski.com/dynamic/athlete-biography.html?sector=JP&amp;listid=&amp;competitorid=170132" TargetMode="External"/><Relationship Id="rId44" Type="http://schemas.openxmlformats.org/officeDocument/2006/relationships/hyperlink" Target="https://data.fis-ski.com/dynamic/athlete-biography.html?sector=JP&amp;listid=&amp;competitorid=208616" TargetMode="External"/><Relationship Id="rId52" Type="http://schemas.openxmlformats.org/officeDocument/2006/relationships/hyperlink" Target="https://data.fis-ski.com/dynamic/athlete-biography.html?sector=JP&amp;listid=&amp;competitorid=219352" TargetMode="External"/><Relationship Id="rId60" Type="http://schemas.openxmlformats.org/officeDocument/2006/relationships/hyperlink" Target="https://data.fis-ski.com/dynamic/athlete-biography.html?sector=JP&amp;listid=&amp;competitorid=180776" TargetMode="External"/><Relationship Id="rId65" Type="http://schemas.openxmlformats.org/officeDocument/2006/relationships/hyperlink" Target="https://data.fis-ski.com/dynamic/athlete-biography.html?sector=JP&amp;listid=&amp;competitorid=195477" TargetMode="External"/><Relationship Id="rId73" Type="http://schemas.openxmlformats.org/officeDocument/2006/relationships/hyperlink" Target="https://data.fis-ski.com/dynamic/athlete-biography.html?sector=JP&amp;listid=&amp;competitorid=197205" TargetMode="External"/><Relationship Id="rId78" Type="http://schemas.openxmlformats.org/officeDocument/2006/relationships/hyperlink" Target="https://data.fis-ski.com/dynamic/athlete-biography.html?sector=NK&amp;listid=&amp;competitorid=185784" TargetMode="External"/><Relationship Id="rId81" Type="http://schemas.openxmlformats.org/officeDocument/2006/relationships/hyperlink" Target="https://data.fis-ski.com/dynamic/athlete-biography.html?sector=NK&amp;listid=&amp;competitorid=200999" TargetMode="External"/><Relationship Id="rId86" Type="http://schemas.openxmlformats.org/officeDocument/2006/relationships/hyperlink" Target="https://data.fis-ski.com/dynamic/athlete-biography.html?sector=NK&amp;listid=&amp;competitorid=182616" TargetMode="External"/><Relationship Id="rId94" Type="http://schemas.openxmlformats.org/officeDocument/2006/relationships/hyperlink" Target="https://data.fis-ski.com/dynamic/athlete-biography.html?sector=JP&amp;listid=&amp;competitorid=219190" TargetMode="External"/><Relationship Id="rId99" Type="http://schemas.openxmlformats.org/officeDocument/2006/relationships/hyperlink" Target="https://data.fis-ski.com/dynamic/athlete-biography.html?sector=JP&amp;listid=&amp;competitorid=219197" TargetMode="External"/><Relationship Id="rId101" Type="http://schemas.openxmlformats.org/officeDocument/2006/relationships/hyperlink" Target="https://data.fis-ski.com/dynamic/athlete-biography.html?sector=NK&amp;listid=&amp;competitorid=201776" TargetMode="External"/><Relationship Id="rId4" Type="http://schemas.openxmlformats.org/officeDocument/2006/relationships/hyperlink" Target="https://data.fis-ski.com/dynamic/athlete-biography.html?sector=JP&amp;listid=&amp;competitorid=180709" TargetMode="External"/><Relationship Id="rId9" Type="http://schemas.openxmlformats.org/officeDocument/2006/relationships/hyperlink" Target="https://data.fis-ski.com/dynamic/athlete-biography.html?sector=JP&amp;listid=&amp;competitorid=112295" TargetMode="External"/><Relationship Id="rId13" Type="http://schemas.openxmlformats.org/officeDocument/2006/relationships/hyperlink" Target="https://data.fis-ski.com/dynamic/athlete-biography.html?sector=JP&amp;listid=&amp;competitorid=167417" TargetMode="External"/><Relationship Id="rId18" Type="http://schemas.openxmlformats.org/officeDocument/2006/relationships/hyperlink" Target="https://data.fis-ski.com/dynamic/athlete-biography.html?sector=JP&amp;listid=&amp;competitorid=174872" TargetMode="External"/><Relationship Id="rId39" Type="http://schemas.openxmlformats.org/officeDocument/2006/relationships/hyperlink" Target="https://data.fis-ski.com/dynamic/athlete-biography.html?sector=JP&amp;listid=&amp;competitorid=165940" TargetMode="External"/><Relationship Id="rId34" Type="http://schemas.openxmlformats.org/officeDocument/2006/relationships/hyperlink" Target="https://data.fis-ski.com/dynamic/athlete-biography.html?sector=JP&amp;listid=&amp;competitorid=200461" TargetMode="External"/><Relationship Id="rId50" Type="http://schemas.openxmlformats.org/officeDocument/2006/relationships/hyperlink" Target="https://data.fis-ski.com/dynamic/athlete-biography.html?sector=JP&amp;listid=&amp;competitorid=212601" TargetMode="External"/><Relationship Id="rId55" Type="http://schemas.openxmlformats.org/officeDocument/2006/relationships/hyperlink" Target="https://data.fis-ski.com/dynamic/athlete-biography.html?sector=JP&amp;listid=&amp;competitorid=184669" TargetMode="External"/><Relationship Id="rId76" Type="http://schemas.openxmlformats.org/officeDocument/2006/relationships/hyperlink" Target="https://data.fis-ski.com/dynamic/athlete-biography.html?sector=JP&amp;listid=&amp;competitorid=212358" TargetMode="External"/><Relationship Id="rId97" Type="http://schemas.openxmlformats.org/officeDocument/2006/relationships/hyperlink" Target="https://data.fis-ski.com/dynamic/athlete-biography.html?sector=NK&amp;listid=&amp;competitorid=201501" TargetMode="External"/><Relationship Id="rId104" Type="http://schemas.openxmlformats.org/officeDocument/2006/relationships/hyperlink" Target="https://data.fis-ski.com/dynamic/athlete-biography.html?sector=JP&amp;listid=&amp;competitorid=220065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s-ski.com/dynamic/athlete-biography.html?sector=JP&amp;listid=&amp;competitorid=180411" TargetMode="External"/><Relationship Id="rId13" Type="http://schemas.openxmlformats.org/officeDocument/2006/relationships/hyperlink" Target="https://data.fis-ski.com/dynamic/athlete-biography.html?sector=JP&amp;listid=&amp;competitorid=213212" TargetMode="External"/><Relationship Id="rId18" Type="http://schemas.openxmlformats.org/officeDocument/2006/relationships/hyperlink" Target="https://data.fis-ski.com/dynamic/athlete-biography.html?sector=JP&amp;listid=&amp;competitorid=176091" TargetMode="External"/><Relationship Id="rId26" Type="http://schemas.openxmlformats.org/officeDocument/2006/relationships/printerSettings" Target="../printerSettings/printerSettings2.bin"/><Relationship Id="rId3" Type="http://schemas.openxmlformats.org/officeDocument/2006/relationships/hyperlink" Target="https://data.fis-ski.com/dynamic/athlete-biography.html?sector=JP&amp;listid=&amp;competitorid=201395" TargetMode="External"/><Relationship Id="rId21" Type="http://schemas.openxmlformats.org/officeDocument/2006/relationships/hyperlink" Target="https://data.fis-ski.com/dynamic/athlete-biography.html?sector=JP&amp;listid=&amp;competitorid=201490" TargetMode="External"/><Relationship Id="rId7" Type="http://schemas.openxmlformats.org/officeDocument/2006/relationships/hyperlink" Target="https://data.fis-ski.com/dynamic/athlete-biography.html?sector=JP&amp;listid=&amp;competitorid=189832" TargetMode="External"/><Relationship Id="rId12" Type="http://schemas.openxmlformats.org/officeDocument/2006/relationships/hyperlink" Target="https://data.fis-ski.com/dynamic/athlete-biography.html?sector=JP&amp;listid=&amp;competitorid=186256" TargetMode="External"/><Relationship Id="rId17" Type="http://schemas.openxmlformats.org/officeDocument/2006/relationships/hyperlink" Target="https://data.fis-ski.com/dynamic/athlete-biography.html?sector=JP&amp;listid=&amp;competitorid=216760" TargetMode="External"/><Relationship Id="rId25" Type="http://schemas.openxmlformats.org/officeDocument/2006/relationships/hyperlink" Target="https://data.fis-ski.com/dynamic/athlete-biography.html?sector=NK&amp;listid=&amp;competitorid=219214" TargetMode="External"/><Relationship Id="rId2" Type="http://schemas.openxmlformats.org/officeDocument/2006/relationships/hyperlink" Target="https://data.fis-ski.com/dynamic/athlete-biography.html?sector=JP&amp;listid=&amp;competitorid=201396" TargetMode="External"/><Relationship Id="rId16" Type="http://schemas.openxmlformats.org/officeDocument/2006/relationships/hyperlink" Target="https://data.fis-ski.com/dynamic/athlete-biography.html?sector=JP&amp;listid=&amp;competitorid=213614" TargetMode="External"/><Relationship Id="rId20" Type="http://schemas.openxmlformats.org/officeDocument/2006/relationships/hyperlink" Target="https://data.fis-ski.com/dynamic/athlete-biography.html?sector=NK&amp;listid=&amp;competitorid=209674" TargetMode="External"/><Relationship Id="rId1" Type="http://schemas.openxmlformats.org/officeDocument/2006/relationships/hyperlink" Target="https://data.fis-ski.com/dynamic/athlete-biography.html?sector=JP&amp;listid=&amp;competitorid=201394" TargetMode="External"/><Relationship Id="rId6" Type="http://schemas.openxmlformats.org/officeDocument/2006/relationships/hyperlink" Target="https://data.fis-ski.com/dynamic/athlete-biography.html?sector=JP&amp;listid=&amp;competitorid=200266" TargetMode="External"/><Relationship Id="rId11" Type="http://schemas.openxmlformats.org/officeDocument/2006/relationships/hyperlink" Target="https://data.fis-ski.com/dynamic/athlete-biography.html?sector=JP&amp;listid=&amp;competitorid=200267" TargetMode="External"/><Relationship Id="rId24" Type="http://schemas.openxmlformats.org/officeDocument/2006/relationships/hyperlink" Target="https://data.fis-ski.com/dynamic/athlete-biography.html?sector=JP&amp;listid=&amp;competitorid=210358" TargetMode="External"/><Relationship Id="rId5" Type="http://schemas.openxmlformats.org/officeDocument/2006/relationships/hyperlink" Target="https://data.fis-ski.com/dynamic/athlete-biography.html?sector=JP&amp;listid=&amp;competitorid=139177" TargetMode="External"/><Relationship Id="rId15" Type="http://schemas.openxmlformats.org/officeDocument/2006/relationships/hyperlink" Target="https://data.fis-ski.com/dynamic/athlete-biography.html?sector=JP&amp;listid=&amp;competitorid=213166" TargetMode="External"/><Relationship Id="rId23" Type="http://schemas.openxmlformats.org/officeDocument/2006/relationships/hyperlink" Target="https://data.fis-ski.com/dynamic/athlete-biography.html?sector=JP&amp;listid=&amp;competitorid=210332" TargetMode="External"/><Relationship Id="rId10" Type="http://schemas.openxmlformats.org/officeDocument/2006/relationships/hyperlink" Target="https://data.fis-ski.com/dynamic/athlete-biography.html?sector=JP&amp;listid=&amp;competitorid=210180" TargetMode="External"/><Relationship Id="rId19" Type="http://schemas.openxmlformats.org/officeDocument/2006/relationships/hyperlink" Target="https://data.fis-ski.com/dynamic/athlete-biography.html?sector=JP&amp;listid=&amp;competitorid=216759" TargetMode="External"/><Relationship Id="rId4" Type="http://schemas.openxmlformats.org/officeDocument/2006/relationships/hyperlink" Target="https://data.fis-ski.com/dynamic/athlete-biography.html?sector=JP&amp;listid=&amp;competitorid=205179" TargetMode="External"/><Relationship Id="rId9" Type="http://schemas.openxmlformats.org/officeDocument/2006/relationships/hyperlink" Target="https://data.fis-ski.com/dynamic/athlete-biography.html?sector=JP&amp;listid=&amp;competitorid=201491" TargetMode="External"/><Relationship Id="rId14" Type="http://schemas.openxmlformats.org/officeDocument/2006/relationships/hyperlink" Target="https://data.fis-ski.com/dynamic/athlete-biography.html?sector=JP&amp;listid=&amp;competitorid=213214" TargetMode="External"/><Relationship Id="rId22" Type="http://schemas.openxmlformats.org/officeDocument/2006/relationships/hyperlink" Target="https://data.fis-ski.com/dynamic/athlete-biography.html?sector=NK&amp;listid=&amp;competitorid=2018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8"/>
  <sheetViews>
    <sheetView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5" sqref="A5"/>
    </sheetView>
  </sheetViews>
  <sheetFormatPr baseColWidth="10" defaultColWidth="11.44140625" defaultRowHeight="14.4" x14ac:dyDescent="0.3"/>
  <cols>
    <col min="1" max="1" width="13.5546875" style="3" bestFit="1" customWidth="1"/>
    <col min="2" max="2" width="2.6640625" style="3" customWidth="1"/>
    <col min="3" max="3" width="14.109375" style="3" customWidth="1"/>
    <col min="4" max="4" width="18.33203125" style="3" bestFit="1" customWidth="1"/>
    <col min="5" max="5" width="5.88671875" style="53" customWidth="1"/>
    <col min="6" max="7" width="15.88671875" style="3" customWidth="1"/>
    <col min="8" max="8" width="15.6640625" style="3" bestFit="1" customWidth="1"/>
    <col min="9" max="9" width="5" style="53" bestFit="1" customWidth="1"/>
    <col min="10" max="10" width="6.44140625" style="3" bestFit="1" customWidth="1"/>
    <col min="11" max="11" width="7.6640625" style="3" bestFit="1" customWidth="1"/>
    <col min="12" max="18" width="6.33203125" style="3" customWidth="1"/>
    <col min="19" max="19" width="37" style="3" customWidth="1"/>
    <col min="20" max="16384" width="11.44140625" style="3"/>
  </cols>
  <sheetData>
    <row r="1" spans="1:23" x14ac:dyDescent="0.3">
      <c r="A1" s="5" t="s">
        <v>383</v>
      </c>
      <c r="B1" s="5"/>
      <c r="C1" s="5" t="s">
        <v>378</v>
      </c>
      <c r="D1" s="2"/>
      <c r="E1" s="44"/>
      <c r="F1" s="2"/>
      <c r="G1" s="2"/>
      <c r="H1" s="2"/>
      <c r="I1" s="44"/>
      <c r="K1" s="2"/>
      <c r="L1" s="2"/>
      <c r="M1" s="2"/>
      <c r="N1" s="2"/>
      <c r="O1" s="2"/>
      <c r="P1" s="2"/>
      <c r="Q1" s="2"/>
      <c r="R1" s="2"/>
      <c r="S1" s="35"/>
    </row>
    <row r="2" spans="1:23" x14ac:dyDescent="0.3">
      <c r="A2" s="5"/>
      <c r="B2" s="5"/>
      <c r="C2" s="2" t="s">
        <v>389</v>
      </c>
      <c r="D2" s="2"/>
      <c r="E2" s="44"/>
      <c r="F2" s="2"/>
      <c r="G2" s="2"/>
      <c r="H2" s="2"/>
      <c r="I2" s="44"/>
      <c r="K2" s="2"/>
      <c r="L2" s="2"/>
      <c r="M2" s="2"/>
      <c r="N2" s="2"/>
      <c r="O2" s="2"/>
      <c r="P2" s="2"/>
      <c r="Q2" s="2"/>
      <c r="R2" s="2"/>
      <c r="S2" s="35"/>
    </row>
    <row r="3" spans="1:23" x14ac:dyDescent="0.3">
      <c r="A3" s="5"/>
      <c r="B3" s="9"/>
      <c r="C3" s="2" t="s">
        <v>393</v>
      </c>
      <c r="D3" s="8"/>
      <c r="E3" s="55"/>
      <c r="F3" s="8"/>
      <c r="G3" s="8"/>
      <c r="H3" s="8"/>
      <c r="I3" s="44"/>
      <c r="J3" s="2"/>
      <c r="K3" s="2"/>
      <c r="L3" s="8"/>
      <c r="M3" s="8"/>
      <c r="N3" s="8"/>
      <c r="O3" s="8"/>
      <c r="P3" s="8"/>
      <c r="Q3" s="8"/>
      <c r="R3" s="8"/>
      <c r="S3" s="35"/>
    </row>
    <row r="4" spans="1:23" x14ac:dyDescent="0.3">
      <c r="A4" s="5"/>
      <c r="B4" s="9"/>
      <c r="C4" s="2" t="s">
        <v>392</v>
      </c>
      <c r="D4" s="8"/>
      <c r="E4" s="55"/>
      <c r="F4" s="8"/>
      <c r="G4" s="8"/>
      <c r="H4" s="8"/>
      <c r="I4" s="44"/>
      <c r="J4" s="2"/>
      <c r="K4" s="2"/>
      <c r="L4" s="8"/>
      <c r="M4" s="8"/>
      <c r="N4" s="8"/>
      <c r="O4" s="8"/>
      <c r="P4" s="8"/>
      <c r="Q4" s="8"/>
      <c r="R4" s="8"/>
      <c r="S4" s="35"/>
    </row>
    <row r="5" spans="1:23" x14ac:dyDescent="0.3">
      <c r="A5" s="5"/>
      <c r="B5" s="9"/>
      <c r="C5" s="8"/>
      <c r="D5" s="8"/>
      <c r="E5" s="55"/>
      <c r="F5" s="8"/>
      <c r="G5" s="8"/>
      <c r="H5" s="8"/>
      <c r="I5" s="44"/>
      <c r="J5" s="2"/>
      <c r="K5" s="2"/>
      <c r="L5" s="8"/>
      <c r="M5" s="8"/>
      <c r="N5" s="8"/>
      <c r="O5" s="8"/>
      <c r="P5" s="8"/>
      <c r="Q5" s="8"/>
      <c r="R5" s="8"/>
      <c r="S5" s="35"/>
    </row>
    <row r="6" spans="1:23" x14ac:dyDescent="0.3">
      <c r="A6" s="5"/>
      <c r="B6" s="9"/>
      <c r="C6" s="9"/>
      <c r="D6" s="8"/>
      <c r="E6" s="55"/>
      <c r="F6" s="8"/>
      <c r="G6" s="8"/>
      <c r="H6" s="8"/>
      <c r="I6" s="6"/>
      <c r="J6" s="5">
        <v>1998</v>
      </c>
      <c r="K6" s="5" t="s">
        <v>6</v>
      </c>
      <c r="L6" s="7" t="s">
        <v>0</v>
      </c>
      <c r="M6" s="7" t="s">
        <v>256</v>
      </c>
      <c r="N6" s="7" t="s">
        <v>1</v>
      </c>
      <c r="O6" s="7" t="s">
        <v>2</v>
      </c>
      <c r="P6" s="7" t="s">
        <v>3</v>
      </c>
      <c r="Q6" s="7" t="s">
        <v>4</v>
      </c>
      <c r="R6" s="7" t="s">
        <v>5</v>
      </c>
      <c r="S6" s="54" t="s">
        <v>395</v>
      </c>
    </row>
    <row r="7" spans="1:23" x14ac:dyDescent="0.3">
      <c r="A7" s="5" t="s">
        <v>252</v>
      </c>
      <c r="B7" s="5" t="s">
        <v>255</v>
      </c>
      <c r="C7" s="5" t="s">
        <v>261</v>
      </c>
      <c r="D7" s="5" t="s">
        <v>262</v>
      </c>
      <c r="E7" s="56" t="s">
        <v>394</v>
      </c>
      <c r="F7" s="5" t="s">
        <v>263</v>
      </c>
      <c r="G7" s="5" t="s">
        <v>264</v>
      </c>
      <c r="H7" s="5" t="s">
        <v>267</v>
      </c>
      <c r="I7" s="6" t="s">
        <v>258</v>
      </c>
      <c r="J7" s="5" t="s">
        <v>269</v>
      </c>
      <c r="K7" s="2"/>
      <c r="L7" s="6">
        <v>1</v>
      </c>
      <c r="M7" s="6">
        <v>2</v>
      </c>
      <c r="N7" s="6">
        <v>3</v>
      </c>
      <c r="O7" s="6">
        <v>4</v>
      </c>
      <c r="P7" s="6">
        <v>5</v>
      </c>
      <c r="Q7" s="6">
        <v>6</v>
      </c>
      <c r="R7" s="6">
        <v>7</v>
      </c>
    </row>
    <row r="8" spans="1:23" x14ac:dyDescent="0.3">
      <c r="A8" s="1" t="s">
        <v>250</v>
      </c>
      <c r="B8" s="15">
        <v>1</v>
      </c>
      <c r="C8" s="15" t="s">
        <v>7</v>
      </c>
      <c r="D8" s="15" t="s">
        <v>8</v>
      </c>
      <c r="E8" s="57">
        <v>6098</v>
      </c>
      <c r="F8" s="15" t="s">
        <v>265</v>
      </c>
      <c r="G8" s="15" t="s">
        <v>266</v>
      </c>
      <c r="H8" s="15" t="s">
        <v>268</v>
      </c>
      <c r="I8" s="45">
        <v>1994</v>
      </c>
      <c r="J8" s="16" t="str">
        <f t="shared" ref="J8:J19" si="0">IF(VALUE(I8)&gt;=(Junior+4),"Yngre",IF(VALUE(I8)&gt;=Junior,"Jr"," "))</f>
        <v xml:space="preserve"> </v>
      </c>
      <c r="K8" s="11">
        <v>1</v>
      </c>
      <c r="L8" s="1">
        <v>1304</v>
      </c>
      <c r="M8" s="1"/>
      <c r="N8" s="1"/>
      <c r="O8" s="1"/>
      <c r="P8" s="1"/>
      <c r="Q8" s="1"/>
      <c r="R8" s="66"/>
      <c r="S8" s="32"/>
    </row>
    <row r="9" spans="1:23" x14ac:dyDescent="0.3">
      <c r="A9" s="1" t="s">
        <v>250</v>
      </c>
      <c r="B9" s="15">
        <v>2</v>
      </c>
      <c r="C9" s="15" t="s">
        <v>14</v>
      </c>
      <c r="D9" s="15" t="s">
        <v>15</v>
      </c>
      <c r="E9" s="57">
        <v>5174</v>
      </c>
      <c r="F9" s="15" t="s">
        <v>273</v>
      </c>
      <c r="G9" s="15" t="s">
        <v>274</v>
      </c>
      <c r="H9" s="15" t="s">
        <v>275</v>
      </c>
      <c r="I9" s="45">
        <v>1988</v>
      </c>
      <c r="J9" s="16" t="str">
        <f t="shared" si="0"/>
        <v xml:space="preserve"> </v>
      </c>
      <c r="K9" s="11">
        <v>1</v>
      </c>
      <c r="L9" s="1">
        <v>591</v>
      </c>
      <c r="M9" s="1"/>
      <c r="N9" s="1"/>
      <c r="O9" s="1"/>
      <c r="P9" s="1"/>
      <c r="Q9" s="1"/>
      <c r="R9" s="66"/>
      <c r="S9" s="32"/>
    </row>
    <row r="10" spans="1:23" x14ac:dyDescent="0.3">
      <c r="A10" s="1" t="s">
        <v>250</v>
      </c>
      <c r="B10" s="15">
        <v>3</v>
      </c>
      <c r="C10" s="15" t="s">
        <v>18</v>
      </c>
      <c r="D10" s="15" t="s">
        <v>19</v>
      </c>
      <c r="E10" s="57">
        <v>5589</v>
      </c>
      <c r="F10" s="15" t="s">
        <v>294</v>
      </c>
      <c r="G10" s="15" t="s">
        <v>277</v>
      </c>
      <c r="H10" s="15" t="s">
        <v>295</v>
      </c>
      <c r="I10" s="45">
        <v>1990</v>
      </c>
      <c r="J10" s="16" t="str">
        <f t="shared" si="0"/>
        <v xml:space="preserve"> </v>
      </c>
      <c r="K10" s="11">
        <v>1</v>
      </c>
      <c r="L10" s="1">
        <v>486</v>
      </c>
      <c r="M10" s="1"/>
      <c r="N10" s="1"/>
      <c r="O10" s="1"/>
      <c r="P10" s="1"/>
      <c r="Q10" s="1"/>
      <c r="R10" s="66"/>
      <c r="S10" s="32"/>
      <c r="T10" s="4"/>
      <c r="U10" s="4"/>
      <c r="V10" s="4"/>
      <c r="W10" s="4"/>
    </row>
    <row r="11" spans="1:23" x14ac:dyDescent="0.3">
      <c r="A11" s="1" t="s">
        <v>250</v>
      </c>
      <c r="B11" s="15">
        <v>4</v>
      </c>
      <c r="C11" s="15" t="s">
        <v>10</v>
      </c>
      <c r="D11" s="15" t="s">
        <v>11</v>
      </c>
      <c r="E11" s="57">
        <v>5972</v>
      </c>
      <c r="F11" s="15" t="s">
        <v>280</v>
      </c>
      <c r="G11" s="15" t="s">
        <v>277</v>
      </c>
      <c r="H11" s="15" t="s">
        <v>289</v>
      </c>
      <c r="I11" s="45">
        <v>1991</v>
      </c>
      <c r="J11" s="16" t="str">
        <f t="shared" si="0"/>
        <v xml:space="preserve"> </v>
      </c>
      <c r="K11" s="11">
        <v>1</v>
      </c>
      <c r="L11" s="1">
        <v>284</v>
      </c>
      <c r="M11" s="1"/>
      <c r="N11" s="1"/>
      <c r="O11" s="1"/>
      <c r="P11" s="1"/>
      <c r="Q11" s="1"/>
      <c r="R11" s="66"/>
      <c r="S11" s="32"/>
      <c r="T11" s="4"/>
      <c r="U11" s="4"/>
      <c r="V11" s="4"/>
      <c r="W11" s="4"/>
    </row>
    <row r="12" spans="1:23" x14ac:dyDescent="0.3">
      <c r="A12" s="1" t="s">
        <v>250</v>
      </c>
      <c r="B12" s="15">
        <v>5</v>
      </c>
      <c r="C12" s="15" t="s">
        <v>9</v>
      </c>
      <c r="D12" s="15" t="s">
        <v>278</v>
      </c>
      <c r="E12" s="57">
        <v>6100</v>
      </c>
      <c r="F12" s="15" t="s">
        <v>279</v>
      </c>
      <c r="G12" s="15" t="s">
        <v>274</v>
      </c>
      <c r="H12" s="15" t="s">
        <v>288</v>
      </c>
      <c r="I12" s="45">
        <v>1995</v>
      </c>
      <c r="J12" s="16" t="str">
        <f t="shared" si="0"/>
        <v xml:space="preserve"> </v>
      </c>
      <c r="K12" s="11">
        <v>1</v>
      </c>
      <c r="L12" s="1">
        <v>223</v>
      </c>
      <c r="M12" s="1"/>
      <c r="N12" s="1"/>
      <c r="O12" s="1"/>
      <c r="P12" s="1"/>
      <c r="Q12" s="1"/>
      <c r="R12" s="66"/>
      <c r="S12" s="32"/>
      <c r="T12" s="4"/>
      <c r="U12" s="4"/>
      <c r="V12" s="4"/>
      <c r="W12" s="4"/>
    </row>
    <row r="13" spans="1:23" x14ac:dyDescent="0.3">
      <c r="A13" s="1" t="s">
        <v>250</v>
      </c>
      <c r="B13" s="66">
        <v>6</v>
      </c>
      <c r="C13" s="15" t="s">
        <v>12</v>
      </c>
      <c r="D13" s="15" t="s">
        <v>13</v>
      </c>
      <c r="E13" s="57">
        <v>5181</v>
      </c>
      <c r="F13" s="15" t="s">
        <v>276</v>
      </c>
      <c r="G13" s="15" t="s">
        <v>277</v>
      </c>
      <c r="H13" s="15" t="s">
        <v>287</v>
      </c>
      <c r="I13" s="45">
        <v>1989</v>
      </c>
      <c r="J13" s="16" t="str">
        <f t="shared" si="0"/>
        <v xml:space="preserve"> </v>
      </c>
      <c r="K13" s="11">
        <v>1</v>
      </c>
      <c r="L13" s="1">
        <v>167</v>
      </c>
      <c r="M13" s="1"/>
      <c r="N13" s="1"/>
      <c r="O13" s="1"/>
      <c r="P13" s="1"/>
      <c r="Q13" s="1"/>
      <c r="R13" s="66"/>
      <c r="S13" s="32"/>
      <c r="T13" s="4"/>
      <c r="U13" s="4"/>
      <c r="V13" s="4"/>
      <c r="W13" s="4"/>
    </row>
    <row r="14" spans="1:23" x14ac:dyDescent="0.3">
      <c r="A14" s="1" t="s">
        <v>250</v>
      </c>
      <c r="B14" s="66">
        <v>7</v>
      </c>
      <c r="C14" s="15" t="s">
        <v>20</v>
      </c>
      <c r="D14" s="15" t="s">
        <v>282</v>
      </c>
      <c r="E14" s="57">
        <v>6880</v>
      </c>
      <c r="F14" s="15" t="s">
        <v>283</v>
      </c>
      <c r="G14" s="15" t="s">
        <v>271</v>
      </c>
      <c r="H14" s="15" t="s">
        <v>272</v>
      </c>
      <c r="I14" s="45">
        <v>1996</v>
      </c>
      <c r="J14" s="16" t="str">
        <f t="shared" si="0"/>
        <v xml:space="preserve"> </v>
      </c>
      <c r="K14" s="11">
        <v>1</v>
      </c>
      <c r="L14" s="1">
        <v>127</v>
      </c>
      <c r="M14" s="1"/>
      <c r="N14" s="1"/>
      <c r="O14" s="1"/>
      <c r="P14" s="1"/>
      <c r="Q14" s="1"/>
      <c r="R14" s="66"/>
      <c r="S14" s="32"/>
      <c r="T14" s="4"/>
      <c r="U14" s="4"/>
      <c r="V14" s="4"/>
      <c r="W14" s="4"/>
    </row>
    <row r="15" spans="1:23" x14ac:dyDescent="0.3">
      <c r="A15" s="1" t="s">
        <v>250</v>
      </c>
      <c r="B15" s="66">
        <v>8</v>
      </c>
      <c r="C15" s="15" t="s">
        <v>16</v>
      </c>
      <c r="D15" s="15" t="s">
        <v>17</v>
      </c>
      <c r="E15" s="57">
        <v>5974</v>
      </c>
      <c r="F15" s="15" t="s">
        <v>326</v>
      </c>
      <c r="G15" s="15" t="s">
        <v>271</v>
      </c>
      <c r="H15" s="15" t="s">
        <v>291</v>
      </c>
      <c r="I15" s="45">
        <v>1991</v>
      </c>
      <c r="J15" s="16" t="str">
        <f t="shared" si="0"/>
        <v xml:space="preserve"> </v>
      </c>
      <c r="K15" s="11">
        <v>1</v>
      </c>
      <c r="L15" s="1">
        <v>40</v>
      </c>
      <c r="M15" s="1"/>
      <c r="N15" s="1"/>
      <c r="O15" s="1"/>
      <c r="P15" s="1"/>
      <c r="Q15" s="1"/>
      <c r="R15" s="66"/>
      <c r="S15" s="32"/>
      <c r="T15" s="4"/>
      <c r="U15" s="4"/>
      <c r="V15" s="4"/>
      <c r="W15" s="4"/>
    </row>
    <row r="16" spans="1:23" x14ac:dyDescent="0.3">
      <c r="A16" s="1" t="s">
        <v>250</v>
      </c>
      <c r="B16" s="66">
        <v>9</v>
      </c>
      <c r="C16" s="15" t="s">
        <v>25</v>
      </c>
      <c r="D16" s="15" t="s">
        <v>26</v>
      </c>
      <c r="E16" s="57">
        <v>6588</v>
      </c>
      <c r="F16" s="15" t="s">
        <v>292</v>
      </c>
      <c r="G16" s="15" t="s">
        <v>274</v>
      </c>
      <c r="H16" s="15" t="s">
        <v>293</v>
      </c>
      <c r="I16" s="45">
        <v>1993</v>
      </c>
      <c r="J16" s="16" t="str">
        <f t="shared" si="0"/>
        <v xml:space="preserve"> </v>
      </c>
      <c r="K16" s="11">
        <v>1</v>
      </c>
      <c r="L16" s="1">
        <v>23</v>
      </c>
      <c r="M16" s="1"/>
      <c r="N16" s="1"/>
      <c r="O16" s="1"/>
      <c r="P16" s="1"/>
      <c r="Q16" s="1"/>
      <c r="R16" s="66"/>
      <c r="S16" s="32"/>
      <c r="T16" s="4"/>
      <c r="U16" s="4"/>
      <c r="V16" s="4"/>
      <c r="W16" s="4"/>
    </row>
    <row r="17" spans="1:23" x14ac:dyDescent="0.3">
      <c r="A17" s="1" t="s">
        <v>250</v>
      </c>
      <c r="B17" s="66">
        <v>10</v>
      </c>
      <c r="C17" s="15" t="s">
        <v>21</v>
      </c>
      <c r="D17" s="15" t="s">
        <v>22</v>
      </c>
      <c r="E17" s="57">
        <v>5064</v>
      </c>
      <c r="F17" s="15" t="s">
        <v>281</v>
      </c>
      <c r="G17" s="15" t="s">
        <v>271</v>
      </c>
      <c r="H17" s="15" t="s">
        <v>290</v>
      </c>
      <c r="I17" s="45">
        <v>1987</v>
      </c>
      <c r="J17" s="16" t="str">
        <f t="shared" si="0"/>
        <v xml:space="preserve"> </v>
      </c>
      <c r="K17" s="11">
        <v>1</v>
      </c>
      <c r="L17" s="1">
        <v>16</v>
      </c>
      <c r="M17" s="1"/>
      <c r="N17" s="1"/>
      <c r="O17" s="1"/>
      <c r="P17" s="1"/>
      <c r="Q17" s="1"/>
      <c r="R17" s="66"/>
      <c r="S17" s="32"/>
      <c r="T17" s="4"/>
      <c r="U17" s="4"/>
      <c r="V17" s="4"/>
      <c r="W17" s="4"/>
    </row>
    <row r="18" spans="1:23" x14ac:dyDescent="0.3">
      <c r="A18" s="1" t="s">
        <v>250</v>
      </c>
      <c r="B18" s="66">
        <v>11</v>
      </c>
      <c r="C18" s="15" t="s">
        <v>30</v>
      </c>
      <c r="D18" s="15" t="s">
        <v>31</v>
      </c>
      <c r="E18" s="57">
        <v>5293</v>
      </c>
      <c r="F18" s="15" t="s">
        <v>276</v>
      </c>
      <c r="G18" s="15" t="s">
        <v>277</v>
      </c>
      <c r="H18" s="15" t="s">
        <v>295</v>
      </c>
      <c r="I18" s="45">
        <v>1988</v>
      </c>
      <c r="J18" s="16" t="str">
        <f t="shared" si="0"/>
        <v xml:space="preserve"> </v>
      </c>
      <c r="K18" s="11">
        <v>1</v>
      </c>
      <c r="L18" s="1">
        <v>6</v>
      </c>
      <c r="M18" s="67"/>
      <c r="N18" s="1"/>
      <c r="O18" s="1"/>
      <c r="P18" s="1"/>
      <c r="Q18" s="1"/>
      <c r="R18" s="66"/>
      <c r="S18" s="32"/>
      <c r="T18" s="4"/>
      <c r="U18" s="4"/>
      <c r="V18" s="4"/>
      <c r="W18" s="4"/>
    </row>
    <row r="19" spans="1:23" x14ac:dyDescent="0.3">
      <c r="A19" s="1" t="s">
        <v>250</v>
      </c>
      <c r="B19" s="66">
        <v>12</v>
      </c>
      <c r="C19" s="15" t="s">
        <v>23</v>
      </c>
      <c r="D19" s="15" t="s">
        <v>284</v>
      </c>
      <c r="E19" s="57">
        <v>7256</v>
      </c>
      <c r="F19" s="15" t="s">
        <v>285</v>
      </c>
      <c r="G19" s="15" t="s">
        <v>266</v>
      </c>
      <c r="H19" s="15" t="s">
        <v>268</v>
      </c>
      <c r="I19" s="45">
        <v>1995</v>
      </c>
      <c r="J19" s="16" t="str">
        <f t="shared" si="0"/>
        <v xml:space="preserve"> </v>
      </c>
      <c r="K19" s="11">
        <v>1</v>
      </c>
      <c r="L19" s="1">
        <v>4</v>
      </c>
      <c r="M19" s="67"/>
      <c r="N19" s="1"/>
      <c r="O19" s="1"/>
      <c r="P19" s="1"/>
      <c r="Q19" s="1"/>
      <c r="R19" s="66"/>
      <c r="S19" s="32"/>
      <c r="T19" s="4"/>
      <c r="U19" s="4"/>
      <c r="V19" s="4"/>
      <c r="W19" s="4"/>
    </row>
    <row r="20" spans="1:23" x14ac:dyDescent="0.3">
      <c r="A20" s="1" t="s">
        <v>250</v>
      </c>
      <c r="B20" s="66">
        <v>13</v>
      </c>
      <c r="C20" s="17" t="s">
        <v>24</v>
      </c>
      <c r="D20" s="15" t="s">
        <v>286</v>
      </c>
      <c r="E20" s="57">
        <v>6312</v>
      </c>
      <c r="F20" s="15" t="s">
        <v>326</v>
      </c>
      <c r="G20" s="15" t="s">
        <v>271</v>
      </c>
      <c r="H20" s="15" t="s">
        <v>291</v>
      </c>
      <c r="I20" s="45">
        <v>1995</v>
      </c>
      <c r="J20" s="16" t="str">
        <f t="shared" ref="J20" si="1">IF(VALUE(I20)&gt;=(Junior+4),"Yngre",IF(VALUE(I20)&gt;=Junior,"Jr"," "))</f>
        <v xml:space="preserve"> </v>
      </c>
      <c r="K20" s="11">
        <v>1</v>
      </c>
      <c r="L20" s="67">
        <v>4</v>
      </c>
      <c r="M20" s="1"/>
      <c r="N20" s="1"/>
      <c r="O20" s="1"/>
      <c r="P20" s="1"/>
      <c r="Q20" s="1"/>
      <c r="R20" s="66" t="s">
        <v>413</v>
      </c>
      <c r="S20" s="32" t="s">
        <v>416</v>
      </c>
      <c r="T20" s="4"/>
      <c r="U20" s="4"/>
      <c r="V20" s="4"/>
      <c r="W20" s="4"/>
    </row>
    <row r="21" spans="1:23" x14ac:dyDescent="0.3">
      <c r="A21" s="1" t="s">
        <v>250</v>
      </c>
      <c r="B21" s="66">
        <v>14</v>
      </c>
      <c r="C21" s="15" t="s">
        <v>72</v>
      </c>
      <c r="D21" s="15" t="s">
        <v>73</v>
      </c>
      <c r="E21" s="57">
        <v>7588</v>
      </c>
      <c r="F21" s="15" t="s">
        <v>310</v>
      </c>
      <c r="G21" s="15" t="s">
        <v>320</v>
      </c>
      <c r="H21" s="15" t="s">
        <v>295</v>
      </c>
      <c r="I21" s="45">
        <v>2000</v>
      </c>
      <c r="J21" s="16" t="str">
        <f>IF(VALUE(I21)&gt;=(Junior+4),"Yngre",IF(VALUE(I21)&gt;=Junior,"Jr"," "))</f>
        <v>Jr</v>
      </c>
      <c r="K21" s="11">
        <v>2</v>
      </c>
      <c r="L21" s="1"/>
      <c r="M21" s="1">
        <v>64</v>
      </c>
      <c r="N21" s="36"/>
      <c r="O21" s="36"/>
      <c r="P21" s="36"/>
      <c r="Q21" s="1"/>
      <c r="R21" s="66"/>
      <c r="S21" s="32"/>
    </row>
    <row r="22" spans="1:23" x14ac:dyDescent="0.3">
      <c r="A22" s="1" t="s">
        <v>250</v>
      </c>
      <c r="B22" s="66">
        <v>15</v>
      </c>
      <c r="C22" s="15" t="s">
        <v>27</v>
      </c>
      <c r="D22" s="15" t="s">
        <v>307</v>
      </c>
      <c r="E22" s="57">
        <v>6844</v>
      </c>
      <c r="F22" s="15" t="s">
        <v>334</v>
      </c>
      <c r="G22" s="15" t="s">
        <v>277</v>
      </c>
      <c r="H22" s="15" t="s">
        <v>303</v>
      </c>
      <c r="I22" s="45">
        <v>1994</v>
      </c>
      <c r="J22" s="16" t="str">
        <f>IF(VALUE(I22)&gt;=(Junior+4),"Yngre",IF(VALUE(I22)&gt;=Junior,"Jr"," "))</f>
        <v xml:space="preserve"> </v>
      </c>
      <c r="K22" s="11">
        <v>2</v>
      </c>
      <c r="L22" s="1"/>
      <c r="M22" s="1">
        <v>45</v>
      </c>
      <c r="N22" s="1"/>
      <c r="O22" s="1"/>
      <c r="P22" s="1"/>
      <c r="Q22" s="1"/>
      <c r="R22" s="66"/>
      <c r="S22" s="32"/>
      <c r="T22" s="4"/>
      <c r="U22" s="4"/>
      <c r="V22" s="4"/>
      <c r="W22" s="4"/>
    </row>
    <row r="23" spans="1:23" x14ac:dyDescent="0.3">
      <c r="A23" s="1" t="s">
        <v>250</v>
      </c>
      <c r="B23" s="66">
        <v>16</v>
      </c>
      <c r="C23" s="15" t="s">
        <v>51</v>
      </c>
      <c r="D23" s="15" t="s">
        <v>52</v>
      </c>
      <c r="E23" s="57">
        <v>7679</v>
      </c>
      <c r="F23" s="15" t="s">
        <v>326</v>
      </c>
      <c r="G23" s="15" t="s">
        <v>271</v>
      </c>
      <c r="H23" s="15" t="s">
        <v>291</v>
      </c>
      <c r="I23" s="45">
        <v>1996</v>
      </c>
      <c r="J23" s="16" t="str">
        <f>IF(VALUE(I23)&gt;=(Junior+4),"Yngre",IF(VALUE(I23)&gt;=Junior,"Jr"," "))</f>
        <v xml:space="preserve"> </v>
      </c>
      <c r="K23" s="11">
        <v>2</v>
      </c>
      <c r="L23" s="1"/>
      <c r="M23" s="1">
        <v>18</v>
      </c>
      <c r="N23" s="1"/>
      <c r="O23" s="1"/>
      <c r="P23" s="1"/>
      <c r="Q23" s="1"/>
      <c r="R23" s="66"/>
      <c r="S23" s="32"/>
      <c r="T23" s="4"/>
      <c r="U23" s="4"/>
      <c r="V23" s="4"/>
      <c r="W23" s="4"/>
    </row>
    <row r="24" spans="1:23" x14ac:dyDescent="0.3">
      <c r="A24" s="1" t="s">
        <v>250</v>
      </c>
      <c r="B24" s="66">
        <v>17</v>
      </c>
      <c r="C24" s="15" t="s">
        <v>251</v>
      </c>
      <c r="D24" s="15" t="s">
        <v>78</v>
      </c>
      <c r="E24" s="57">
        <v>7259</v>
      </c>
      <c r="F24" s="15" t="s">
        <v>326</v>
      </c>
      <c r="G24" s="15" t="s">
        <v>271</v>
      </c>
      <c r="H24" s="15" t="s">
        <v>291</v>
      </c>
      <c r="I24" s="45">
        <v>1996</v>
      </c>
      <c r="J24" s="16" t="str">
        <f>IF(VALUE(I24)&gt;=(Junior+4),"Yngre",IF(VALUE(I24)&gt;=Junior,"Jr"," "))</f>
        <v xml:space="preserve"> </v>
      </c>
      <c r="K24" s="11">
        <v>2</v>
      </c>
      <c r="L24" s="1"/>
      <c r="M24" s="1">
        <v>17</v>
      </c>
      <c r="N24" s="1"/>
      <c r="O24" s="1"/>
      <c r="P24" s="1"/>
      <c r="Q24" s="1"/>
      <c r="R24" s="66"/>
      <c r="S24" s="32"/>
    </row>
    <row r="25" spans="1:23" x14ac:dyDescent="0.3">
      <c r="A25" s="1" t="s">
        <v>250</v>
      </c>
      <c r="B25" s="66">
        <v>18</v>
      </c>
      <c r="C25" s="15" t="s">
        <v>44</v>
      </c>
      <c r="D25" s="15" t="s">
        <v>45</v>
      </c>
      <c r="E25" s="57">
        <v>7067</v>
      </c>
      <c r="F25" s="15" t="s">
        <v>305</v>
      </c>
      <c r="G25" s="15" t="s">
        <v>274</v>
      </c>
      <c r="H25" s="15" t="s">
        <v>306</v>
      </c>
      <c r="I25" s="45">
        <v>1996</v>
      </c>
      <c r="J25" s="16" t="str">
        <f t="shared" ref="J25:J32" si="2">IF(VALUE(I25)&gt;=(Junior+4),"Yngre",IF(VALUE(I25)&gt;=Junior,"Jr"," "))</f>
        <v xml:space="preserve"> </v>
      </c>
      <c r="K25" s="11">
        <v>2</v>
      </c>
      <c r="L25" s="1"/>
      <c r="M25" s="1">
        <v>10</v>
      </c>
      <c r="N25" s="1"/>
      <c r="O25" s="1"/>
      <c r="P25" s="1"/>
      <c r="Q25" s="1"/>
      <c r="R25" s="66"/>
      <c r="S25" s="32" t="s">
        <v>402</v>
      </c>
      <c r="T25" s="4"/>
      <c r="U25" s="4"/>
      <c r="V25" s="4"/>
      <c r="W25" s="4"/>
    </row>
    <row r="26" spans="1:23" x14ac:dyDescent="0.3">
      <c r="A26" s="1" t="s">
        <v>250</v>
      </c>
      <c r="B26" s="66">
        <v>19</v>
      </c>
      <c r="C26" s="15" t="s">
        <v>32</v>
      </c>
      <c r="D26" s="15" t="s">
        <v>33</v>
      </c>
      <c r="E26" s="57">
        <v>6734</v>
      </c>
      <c r="F26" s="15" t="s">
        <v>391</v>
      </c>
      <c r="G26" s="15" t="s">
        <v>271</v>
      </c>
      <c r="H26" s="15" t="s">
        <v>272</v>
      </c>
      <c r="I26" s="45">
        <v>1998</v>
      </c>
      <c r="J26" s="16" t="str">
        <f>IF(VALUE(I26)&gt;=(Junior+4),"Yngre",IF(VALUE(I26)&gt;=Junior,"Jr"," "))</f>
        <v>Jr</v>
      </c>
      <c r="K26" s="11">
        <v>2</v>
      </c>
      <c r="L26" s="1"/>
      <c r="M26" s="1">
        <v>8</v>
      </c>
      <c r="N26" s="1"/>
      <c r="O26" s="1"/>
      <c r="P26" s="1"/>
      <c r="Q26" s="1"/>
      <c r="R26" s="66"/>
      <c r="S26" s="32" t="s">
        <v>402</v>
      </c>
      <c r="T26" s="4"/>
      <c r="U26" s="4"/>
      <c r="V26" s="4"/>
      <c r="W26" s="4"/>
    </row>
    <row r="27" spans="1:23" x14ac:dyDescent="0.3">
      <c r="A27" s="1" t="s">
        <v>250</v>
      </c>
      <c r="B27" s="66">
        <v>20</v>
      </c>
      <c r="C27" s="15" t="s">
        <v>28</v>
      </c>
      <c r="D27" s="15" t="s">
        <v>29</v>
      </c>
      <c r="E27" s="57">
        <v>6625</v>
      </c>
      <c r="F27" s="15" t="s">
        <v>326</v>
      </c>
      <c r="G27" s="15" t="s">
        <v>271</v>
      </c>
      <c r="H27" s="15" t="s">
        <v>291</v>
      </c>
      <c r="I27" s="45">
        <v>1996</v>
      </c>
      <c r="J27" s="16" t="str">
        <f t="shared" si="2"/>
        <v xml:space="preserve"> </v>
      </c>
      <c r="K27" s="11">
        <v>2</v>
      </c>
      <c r="L27" s="1"/>
      <c r="M27" s="1">
        <v>7</v>
      </c>
      <c r="N27" s="1"/>
      <c r="O27" s="1"/>
      <c r="P27" s="1"/>
      <c r="Q27" s="1"/>
      <c r="R27" s="66"/>
      <c r="S27" s="32" t="s">
        <v>402</v>
      </c>
      <c r="T27" s="4"/>
      <c r="U27" s="4"/>
      <c r="V27" s="4"/>
      <c r="W27" s="4"/>
    </row>
    <row r="28" spans="1:23" x14ac:dyDescent="0.3">
      <c r="A28" s="1" t="s">
        <v>250</v>
      </c>
      <c r="B28" s="66">
        <v>21</v>
      </c>
      <c r="C28" s="15" t="s">
        <v>36</v>
      </c>
      <c r="D28" s="15" t="s">
        <v>309</v>
      </c>
      <c r="E28" s="57">
        <v>7722</v>
      </c>
      <c r="F28" s="15" t="s">
        <v>279</v>
      </c>
      <c r="G28" s="15" t="s">
        <v>274</v>
      </c>
      <c r="H28" s="15" t="s">
        <v>288</v>
      </c>
      <c r="I28" s="45">
        <v>1995</v>
      </c>
      <c r="J28" s="16" t="str">
        <f>IF(VALUE(I28)&gt;=(Junior+4),"Yngre",IF(VALUE(I28)&gt;=Junior,"Jr"," "))</f>
        <v xml:space="preserve"> </v>
      </c>
      <c r="K28" s="11">
        <v>2</v>
      </c>
      <c r="L28" s="1"/>
      <c r="M28" s="1">
        <v>1</v>
      </c>
      <c r="N28" s="1"/>
      <c r="O28" s="1"/>
      <c r="P28" s="1"/>
      <c r="Q28" s="1"/>
      <c r="R28" s="66"/>
      <c r="S28" s="32" t="s">
        <v>402</v>
      </c>
    </row>
    <row r="29" spans="1:23" x14ac:dyDescent="0.3">
      <c r="A29" s="1" t="s">
        <v>250</v>
      </c>
      <c r="B29" s="66">
        <v>22</v>
      </c>
      <c r="C29" s="15" t="s">
        <v>42</v>
      </c>
      <c r="D29" s="15" t="s">
        <v>43</v>
      </c>
      <c r="E29" s="57">
        <v>6732</v>
      </c>
      <c r="F29" s="15" t="s">
        <v>301</v>
      </c>
      <c r="G29" s="15" t="s">
        <v>277</v>
      </c>
      <c r="H29" s="15" t="s">
        <v>295</v>
      </c>
      <c r="I29" s="45">
        <v>1998</v>
      </c>
      <c r="J29" s="16" t="str">
        <f t="shared" si="2"/>
        <v>Jr</v>
      </c>
      <c r="K29" s="11">
        <v>2</v>
      </c>
      <c r="L29" s="1"/>
      <c r="M29" s="67">
        <v>10</v>
      </c>
      <c r="N29" s="1"/>
      <c r="O29" s="1">
        <v>30</v>
      </c>
      <c r="P29" s="1"/>
      <c r="Q29" s="1"/>
      <c r="R29" s="66"/>
      <c r="S29" s="32" t="s">
        <v>402</v>
      </c>
    </row>
    <row r="30" spans="1:23" x14ac:dyDescent="0.3">
      <c r="A30" s="1" t="s">
        <v>250</v>
      </c>
      <c r="B30" s="66">
        <v>23</v>
      </c>
      <c r="C30" s="15" t="s">
        <v>34</v>
      </c>
      <c r="D30" s="15" t="s">
        <v>35</v>
      </c>
      <c r="E30" s="57">
        <v>6532</v>
      </c>
      <c r="F30" s="15" t="s">
        <v>310</v>
      </c>
      <c r="G30" s="15" t="s">
        <v>277</v>
      </c>
      <c r="H30" s="15" t="s">
        <v>295</v>
      </c>
      <c r="I30" s="45">
        <v>1996</v>
      </c>
      <c r="J30" s="16" t="str">
        <f t="shared" si="2"/>
        <v xml:space="preserve"> </v>
      </c>
      <c r="K30" s="11">
        <v>2</v>
      </c>
      <c r="L30" s="1"/>
      <c r="M30" s="67">
        <v>59</v>
      </c>
      <c r="N30" s="1"/>
      <c r="O30" s="1">
        <v>25</v>
      </c>
      <c r="P30" s="1"/>
      <c r="Q30" s="1"/>
      <c r="R30" s="66"/>
      <c r="S30" s="32" t="s">
        <v>402</v>
      </c>
    </row>
    <row r="31" spans="1:23" x14ac:dyDescent="0.3">
      <c r="A31" s="1" t="s">
        <v>250</v>
      </c>
      <c r="B31" s="66">
        <v>24</v>
      </c>
      <c r="C31" s="15" t="s">
        <v>46</v>
      </c>
      <c r="D31" s="15" t="s">
        <v>47</v>
      </c>
      <c r="E31" s="57">
        <v>7118</v>
      </c>
      <c r="F31" s="15" t="s">
        <v>296</v>
      </c>
      <c r="G31" s="15" t="s">
        <v>277</v>
      </c>
      <c r="H31" s="15" t="s">
        <v>295</v>
      </c>
      <c r="I31" s="45">
        <v>1996</v>
      </c>
      <c r="J31" s="16" t="str">
        <f t="shared" si="2"/>
        <v xml:space="preserve"> </v>
      </c>
      <c r="K31" s="11">
        <v>2</v>
      </c>
      <c r="L31" s="1"/>
      <c r="M31" s="67">
        <v>40</v>
      </c>
      <c r="N31" s="1"/>
      <c r="O31" s="1"/>
      <c r="P31" s="1">
        <v>50</v>
      </c>
      <c r="Q31" s="1"/>
      <c r="R31" s="66"/>
      <c r="S31" s="32" t="s">
        <v>402</v>
      </c>
      <c r="T31" s="4"/>
      <c r="U31" s="4"/>
      <c r="V31" s="4"/>
      <c r="W31" s="4"/>
    </row>
    <row r="32" spans="1:23" x14ac:dyDescent="0.3">
      <c r="A32" s="1" t="s">
        <v>250</v>
      </c>
      <c r="B32" s="66">
        <v>25</v>
      </c>
      <c r="C32" s="15" t="s">
        <v>38</v>
      </c>
      <c r="D32" s="15" t="s">
        <v>308</v>
      </c>
      <c r="E32" s="57">
        <v>6531</v>
      </c>
      <c r="F32" s="15" t="s">
        <v>344</v>
      </c>
      <c r="G32" s="15" t="s">
        <v>271</v>
      </c>
      <c r="H32" s="15" t="s">
        <v>291</v>
      </c>
      <c r="I32" s="45">
        <v>1997</v>
      </c>
      <c r="J32" s="16" t="str">
        <f t="shared" si="2"/>
        <v xml:space="preserve"> </v>
      </c>
      <c r="K32" s="11">
        <v>2</v>
      </c>
      <c r="L32" s="1"/>
      <c r="M32" s="67">
        <v>116</v>
      </c>
      <c r="N32" s="1"/>
      <c r="O32" s="1"/>
      <c r="P32" s="1"/>
      <c r="Q32" s="1"/>
      <c r="R32" s="66" t="s">
        <v>413</v>
      </c>
      <c r="S32" s="32" t="s">
        <v>402</v>
      </c>
      <c r="T32" s="4"/>
      <c r="U32" s="4"/>
      <c r="V32" s="4"/>
      <c r="W32" s="4"/>
    </row>
    <row r="33" spans="1:19" x14ac:dyDescent="0.3">
      <c r="A33" s="1" t="s">
        <v>250</v>
      </c>
      <c r="B33" s="66">
        <v>26</v>
      </c>
      <c r="C33" s="15" t="s">
        <v>85</v>
      </c>
      <c r="D33" s="15" t="s">
        <v>86</v>
      </c>
      <c r="E33" s="57">
        <v>7080</v>
      </c>
      <c r="F33" s="15" t="s">
        <v>346</v>
      </c>
      <c r="G33" s="15" t="s">
        <v>277</v>
      </c>
      <c r="H33" s="15" t="s">
        <v>340</v>
      </c>
      <c r="I33" s="45">
        <v>1997</v>
      </c>
      <c r="J33" s="16" t="str">
        <f t="shared" ref="J33:J37" si="3">IF(VALUE(I33)&gt;=(Junior+4),"Yngre",IF(VALUE(I33)&gt;=Junior,"Jr"," "))</f>
        <v xml:space="preserve"> </v>
      </c>
      <c r="K33" s="11">
        <v>3</v>
      </c>
      <c r="L33" s="1"/>
      <c r="M33" s="1"/>
      <c r="N33" s="1">
        <v>29</v>
      </c>
      <c r="O33" s="67"/>
      <c r="P33" s="17"/>
      <c r="Q33" s="1"/>
      <c r="R33" s="66"/>
      <c r="S33" s="32" t="s">
        <v>380</v>
      </c>
    </row>
    <row r="34" spans="1:19" x14ac:dyDescent="0.3">
      <c r="A34" s="1" t="s">
        <v>250</v>
      </c>
      <c r="B34" s="66">
        <v>27</v>
      </c>
      <c r="C34" s="15" t="s">
        <v>69</v>
      </c>
      <c r="D34" s="15" t="s">
        <v>70</v>
      </c>
      <c r="E34" s="57">
        <v>7254</v>
      </c>
      <c r="F34" s="15" t="s">
        <v>311</v>
      </c>
      <c r="G34" s="15" t="s">
        <v>277</v>
      </c>
      <c r="H34" s="15" t="s">
        <v>303</v>
      </c>
      <c r="I34" s="45">
        <v>1997</v>
      </c>
      <c r="J34" s="16" t="str">
        <f t="shared" si="3"/>
        <v xml:space="preserve"> </v>
      </c>
      <c r="K34" s="11">
        <v>3</v>
      </c>
      <c r="L34" s="1"/>
      <c r="M34" s="1"/>
      <c r="N34" s="1">
        <v>18</v>
      </c>
      <c r="O34" s="66"/>
      <c r="P34" s="67"/>
      <c r="Q34" s="1"/>
      <c r="R34" s="66"/>
      <c r="S34" s="32"/>
    </row>
    <row r="35" spans="1:19" x14ac:dyDescent="0.3">
      <c r="A35" s="1" t="s">
        <v>250</v>
      </c>
      <c r="B35" s="66">
        <v>28</v>
      </c>
      <c r="C35" s="15" t="s">
        <v>90</v>
      </c>
      <c r="D35" s="15" t="s">
        <v>91</v>
      </c>
      <c r="E35" s="57">
        <v>6981</v>
      </c>
      <c r="F35" s="15" t="s">
        <v>326</v>
      </c>
      <c r="G35" s="15" t="s">
        <v>271</v>
      </c>
      <c r="H35" s="15" t="s">
        <v>291</v>
      </c>
      <c r="I35" s="45">
        <v>1998</v>
      </c>
      <c r="J35" s="16" t="str">
        <f t="shared" si="3"/>
        <v>Jr</v>
      </c>
      <c r="K35" s="11">
        <v>3</v>
      </c>
      <c r="L35" s="1"/>
      <c r="M35" s="1"/>
      <c r="N35" s="1">
        <v>13</v>
      </c>
      <c r="O35" s="66"/>
      <c r="P35" s="69"/>
      <c r="Q35" s="1"/>
      <c r="R35" s="66"/>
      <c r="S35" s="32" t="s">
        <v>380</v>
      </c>
    </row>
    <row r="36" spans="1:19" x14ac:dyDescent="0.3">
      <c r="A36" s="1" t="s">
        <v>250</v>
      </c>
      <c r="B36" s="66">
        <v>29</v>
      </c>
      <c r="C36" s="15" t="s">
        <v>74</v>
      </c>
      <c r="D36" s="15" t="s">
        <v>75</v>
      </c>
      <c r="E36" s="57">
        <v>7253</v>
      </c>
      <c r="F36" s="13" t="s">
        <v>351</v>
      </c>
      <c r="G36" s="15" t="s">
        <v>277</v>
      </c>
      <c r="H36" s="15" t="s">
        <v>315</v>
      </c>
      <c r="I36" s="45">
        <v>1996</v>
      </c>
      <c r="J36" s="16" t="str">
        <f t="shared" si="3"/>
        <v xml:space="preserve"> </v>
      </c>
      <c r="K36" s="11">
        <v>3</v>
      </c>
      <c r="L36" s="1"/>
      <c r="M36" s="1"/>
      <c r="N36" s="1">
        <v>6</v>
      </c>
      <c r="O36" s="66"/>
      <c r="P36" s="67"/>
      <c r="Q36" s="1"/>
      <c r="R36" s="66"/>
      <c r="S36" s="32"/>
    </row>
    <row r="37" spans="1:19" x14ac:dyDescent="0.3">
      <c r="A37" s="1" t="s">
        <v>250</v>
      </c>
      <c r="B37" s="66">
        <v>30</v>
      </c>
      <c r="C37" s="15" t="s">
        <v>92</v>
      </c>
      <c r="D37" s="15" t="s">
        <v>84</v>
      </c>
      <c r="E37" s="57">
        <v>6609</v>
      </c>
      <c r="F37" s="15" t="s">
        <v>270</v>
      </c>
      <c r="G37" s="15" t="s">
        <v>271</v>
      </c>
      <c r="H37" s="15" t="s">
        <v>272</v>
      </c>
      <c r="I37" s="45">
        <v>1994</v>
      </c>
      <c r="J37" s="16" t="str">
        <f t="shared" si="3"/>
        <v xml:space="preserve"> </v>
      </c>
      <c r="K37" s="11">
        <v>3</v>
      </c>
      <c r="L37" s="1"/>
      <c r="N37" s="1">
        <v>3</v>
      </c>
      <c r="O37" s="66"/>
      <c r="P37" s="69"/>
      <c r="Q37" s="1"/>
      <c r="R37" s="66"/>
      <c r="S37" s="32" t="s">
        <v>380</v>
      </c>
    </row>
    <row r="38" spans="1:19" x14ac:dyDescent="0.3">
      <c r="A38" s="1" t="s">
        <v>250</v>
      </c>
      <c r="B38" s="66">
        <v>31</v>
      </c>
      <c r="C38" s="1" t="s">
        <v>41</v>
      </c>
      <c r="D38" s="15" t="s">
        <v>257</v>
      </c>
      <c r="E38" s="57">
        <v>7255</v>
      </c>
      <c r="F38" s="15" t="s">
        <v>304</v>
      </c>
      <c r="G38" s="15" t="s">
        <v>277</v>
      </c>
      <c r="H38" s="15" t="s">
        <v>272</v>
      </c>
      <c r="I38" s="45">
        <v>1995</v>
      </c>
      <c r="J38" s="16" t="str">
        <f t="shared" ref="J38:J45" si="4">IF(VALUE(I38)&gt;=(Junior+4),"Yngre",IF(VALUE(I38)&gt;=Junior,"Jr"," "))</f>
        <v xml:space="preserve"> </v>
      </c>
      <c r="K38" s="11">
        <v>3</v>
      </c>
      <c r="L38" s="1"/>
      <c r="M38" s="1"/>
      <c r="N38" s="67">
        <v>37</v>
      </c>
      <c r="O38" s="1">
        <v>35</v>
      </c>
      <c r="P38" s="1"/>
      <c r="Q38" s="1"/>
      <c r="R38" s="66"/>
      <c r="S38" s="32" t="s">
        <v>417</v>
      </c>
    </row>
    <row r="39" spans="1:19" x14ac:dyDescent="0.3">
      <c r="A39" s="1" t="s">
        <v>250</v>
      </c>
      <c r="B39" s="66">
        <v>32</v>
      </c>
      <c r="C39" s="1" t="s">
        <v>49</v>
      </c>
      <c r="D39" s="15" t="s">
        <v>50</v>
      </c>
      <c r="E39" s="57">
        <v>7487</v>
      </c>
      <c r="F39" s="15" t="s">
        <v>302</v>
      </c>
      <c r="G39" s="15" t="s">
        <v>274</v>
      </c>
      <c r="H39" s="15" t="s">
        <v>303</v>
      </c>
      <c r="I39" s="45">
        <v>1997</v>
      </c>
      <c r="J39" s="16" t="str">
        <f t="shared" si="4"/>
        <v xml:space="preserve"> </v>
      </c>
      <c r="K39" s="11">
        <v>3</v>
      </c>
      <c r="L39" s="1"/>
      <c r="M39" s="1"/>
      <c r="N39" s="67">
        <v>19</v>
      </c>
      <c r="O39" s="1">
        <v>74</v>
      </c>
      <c r="P39" s="1"/>
      <c r="Q39" s="1"/>
      <c r="R39" s="66"/>
      <c r="S39" s="32" t="s">
        <v>409</v>
      </c>
    </row>
    <row r="40" spans="1:19" x14ac:dyDescent="0.3">
      <c r="A40" s="1" t="s">
        <v>250</v>
      </c>
      <c r="B40" s="66">
        <v>33</v>
      </c>
      <c r="C40" s="1" t="s">
        <v>53</v>
      </c>
      <c r="D40" s="15" t="s">
        <v>54</v>
      </c>
      <c r="E40" s="57">
        <v>7433</v>
      </c>
      <c r="F40" s="15" t="s">
        <v>294</v>
      </c>
      <c r="G40" s="15" t="s">
        <v>274</v>
      </c>
      <c r="H40" s="15" t="s">
        <v>295</v>
      </c>
      <c r="I40" s="45">
        <v>1997</v>
      </c>
      <c r="J40" s="16" t="str">
        <f t="shared" si="4"/>
        <v xml:space="preserve"> </v>
      </c>
      <c r="K40" s="11">
        <v>3</v>
      </c>
      <c r="L40" s="1"/>
      <c r="M40" s="1"/>
      <c r="N40" s="67">
        <v>16</v>
      </c>
      <c r="O40" s="1">
        <v>112</v>
      </c>
      <c r="P40" s="1"/>
      <c r="Q40" s="1"/>
      <c r="R40" s="66"/>
      <c r="S40" s="32" t="s">
        <v>409</v>
      </c>
    </row>
    <row r="41" spans="1:19" x14ac:dyDescent="0.3">
      <c r="A41" s="1" t="s">
        <v>250</v>
      </c>
      <c r="B41" s="66">
        <v>34</v>
      </c>
      <c r="C41" s="1" t="s">
        <v>56</v>
      </c>
      <c r="D41" s="15" t="s">
        <v>40</v>
      </c>
      <c r="E41" s="57">
        <v>7486</v>
      </c>
      <c r="F41" s="15" t="s">
        <v>313</v>
      </c>
      <c r="G41" s="15" t="s">
        <v>274</v>
      </c>
      <c r="H41" s="15" t="s">
        <v>293</v>
      </c>
      <c r="I41" s="45">
        <v>1998</v>
      </c>
      <c r="J41" s="16" t="str">
        <f t="shared" si="4"/>
        <v>Jr</v>
      </c>
      <c r="K41" s="11">
        <v>3</v>
      </c>
      <c r="L41" s="1"/>
      <c r="M41" s="1"/>
      <c r="N41" s="67">
        <v>13</v>
      </c>
      <c r="O41" s="1">
        <v>20</v>
      </c>
      <c r="P41" s="1"/>
      <c r="Q41" s="1"/>
      <c r="R41" s="66"/>
      <c r="S41" s="32" t="s">
        <v>409</v>
      </c>
    </row>
    <row r="42" spans="1:19" x14ac:dyDescent="0.3">
      <c r="A42" s="1" t="s">
        <v>250</v>
      </c>
      <c r="B42" s="66">
        <v>35</v>
      </c>
      <c r="C42" s="1" t="s">
        <v>57</v>
      </c>
      <c r="D42" s="15" t="s">
        <v>58</v>
      </c>
      <c r="E42" s="57">
        <v>7886</v>
      </c>
      <c r="F42" s="17" t="s">
        <v>297</v>
      </c>
      <c r="G42" s="15" t="s">
        <v>274</v>
      </c>
      <c r="H42" s="15" t="s">
        <v>293</v>
      </c>
      <c r="I42" s="45">
        <v>1994</v>
      </c>
      <c r="J42" s="16" t="str">
        <f t="shared" si="4"/>
        <v xml:space="preserve"> </v>
      </c>
      <c r="K42" s="11">
        <v>3</v>
      </c>
      <c r="L42" s="1"/>
      <c r="M42" s="1"/>
      <c r="N42" s="67">
        <v>8</v>
      </c>
      <c r="O42" s="1">
        <v>25</v>
      </c>
      <c r="P42" s="1"/>
      <c r="Q42" s="1"/>
      <c r="R42" s="66"/>
      <c r="S42" s="32" t="s">
        <v>409</v>
      </c>
    </row>
    <row r="43" spans="1:19" x14ac:dyDescent="0.3">
      <c r="A43" s="1" t="s">
        <v>250</v>
      </c>
      <c r="B43" s="66">
        <v>36</v>
      </c>
      <c r="C43" s="1" t="s">
        <v>59</v>
      </c>
      <c r="D43" s="15" t="s">
        <v>60</v>
      </c>
      <c r="E43" s="57">
        <v>7081</v>
      </c>
      <c r="F43" s="38" t="s">
        <v>314</v>
      </c>
      <c r="G43" s="15" t="s">
        <v>277</v>
      </c>
      <c r="H43" s="15" t="s">
        <v>295</v>
      </c>
      <c r="I43" s="45">
        <v>1994</v>
      </c>
      <c r="J43" s="16" t="str">
        <f t="shared" si="4"/>
        <v xml:space="preserve"> </v>
      </c>
      <c r="K43" s="11">
        <v>3</v>
      </c>
      <c r="L43" s="1"/>
      <c r="M43" s="1"/>
      <c r="N43" s="67">
        <v>5</v>
      </c>
      <c r="O43" s="1">
        <v>5</v>
      </c>
      <c r="P43" s="1"/>
      <c r="Q43" s="1"/>
      <c r="R43" s="66"/>
      <c r="S43" s="32" t="s">
        <v>409</v>
      </c>
    </row>
    <row r="44" spans="1:19" x14ac:dyDescent="0.3">
      <c r="A44" s="1" t="s">
        <v>250</v>
      </c>
      <c r="B44" s="66">
        <v>37</v>
      </c>
      <c r="C44" s="1" t="s">
        <v>63</v>
      </c>
      <c r="D44" s="15" t="s">
        <v>342</v>
      </c>
      <c r="E44" s="57">
        <v>7922</v>
      </c>
      <c r="F44" s="38" t="s">
        <v>279</v>
      </c>
      <c r="G44" s="15" t="s">
        <v>274</v>
      </c>
      <c r="H44" s="15" t="s">
        <v>288</v>
      </c>
      <c r="I44" s="45">
        <v>1997</v>
      </c>
      <c r="J44" s="16" t="str">
        <f t="shared" si="4"/>
        <v xml:space="preserve"> </v>
      </c>
      <c r="K44" s="11">
        <v>3</v>
      </c>
      <c r="L44" s="1"/>
      <c r="M44" s="1"/>
      <c r="N44" s="67">
        <v>4</v>
      </c>
      <c r="O44" s="1">
        <v>40</v>
      </c>
      <c r="P44" s="1"/>
      <c r="Q44" s="1"/>
      <c r="R44" s="66"/>
      <c r="S44" s="32" t="s">
        <v>409</v>
      </c>
    </row>
    <row r="45" spans="1:19" x14ac:dyDescent="0.3">
      <c r="A45" s="1" t="s">
        <v>250</v>
      </c>
      <c r="B45" s="66">
        <v>38</v>
      </c>
      <c r="C45" s="1" t="s">
        <v>64</v>
      </c>
      <c r="D45" s="15" t="s">
        <v>65</v>
      </c>
      <c r="E45" s="57">
        <v>7680</v>
      </c>
      <c r="F45" s="15" t="s">
        <v>352</v>
      </c>
      <c r="G45" s="15" t="s">
        <v>271</v>
      </c>
      <c r="H45" s="15" t="s">
        <v>272</v>
      </c>
      <c r="I45" s="45">
        <v>1996</v>
      </c>
      <c r="J45" s="16" t="str">
        <f t="shared" si="4"/>
        <v xml:space="preserve"> </v>
      </c>
      <c r="K45" s="11">
        <v>3</v>
      </c>
      <c r="L45" s="1"/>
      <c r="M45" s="1"/>
      <c r="N45" s="67">
        <v>3</v>
      </c>
      <c r="O45" s="1">
        <v>7</v>
      </c>
      <c r="P45" s="1"/>
      <c r="Q45" s="1"/>
      <c r="R45" s="66"/>
      <c r="S45" s="32" t="s">
        <v>409</v>
      </c>
    </row>
    <row r="46" spans="1:19" x14ac:dyDescent="0.3">
      <c r="A46" s="1" t="s">
        <v>250</v>
      </c>
      <c r="B46" s="66">
        <v>39</v>
      </c>
      <c r="C46" s="1" t="s">
        <v>55</v>
      </c>
      <c r="D46" s="15" t="s">
        <v>259</v>
      </c>
      <c r="E46" s="57">
        <v>6982</v>
      </c>
      <c r="F46" s="15" t="s">
        <v>270</v>
      </c>
      <c r="G46" s="15" t="s">
        <v>271</v>
      </c>
      <c r="H46" s="15" t="s">
        <v>272</v>
      </c>
      <c r="I46" s="45">
        <v>1999</v>
      </c>
      <c r="J46" s="16" t="str">
        <f t="shared" ref="J46:J65" si="5">IF(VALUE(I46)&gt;=(Junior+4),"Yngre",IF(VALUE(I46)&gt;=Junior,"Jr"," "))</f>
        <v>Jr</v>
      </c>
      <c r="K46" s="11">
        <v>3</v>
      </c>
      <c r="L46" s="1"/>
      <c r="M46" s="1"/>
      <c r="N46" s="67">
        <v>15</v>
      </c>
      <c r="O46" s="1"/>
      <c r="P46" s="1">
        <v>125</v>
      </c>
      <c r="Q46" s="1"/>
      <c r="R46" s="66"/>
      <c r="S46" s="32" t="s">
        <v>409</v>
      </c>
    </row>
    <row r="47" spans="1:19" x14ac:dyDescent="0.3">
      <c r="A47" s="1" t="s">
        <v>250</v>
      </c>
      <c r="B47" s="66">
        <v>40</v>
      </c>
      <c r="C47" s="1" t="s">
        <v>39</v>
      </c>
      <c r="D47" s="15" t="s">
        <v>298</v>
      </c>
      <c r="E47" s="57">
        <v>6584</v>
      </c>
      <c r="F47" s="15" t="s">
        <v>299</v>
      </c>
      <c r="G47" s="15" t="s">
        <v>274</v>
      </c>
      <c r="H47" s="15" t="s">
        <v>300</v>
      </c>
      <c r="I47" s="45">
        <v>1993</v>
      </c>
      <c r="J47" s="16" t="str">
        <f t="shared" si="5"/>
        <v xml:space="preserve"> </v>
      </c>
      <c r="K47" s="11">
        <v>3</v>
      </c>
      <c r="L47" s="1"/>
      <c r="M47" s="1"/>
      <c r="N47" s="67">
        <v>56</v>
      </c>
      <c r="O47" s="1"/>
      <c r="P47" s="1"/>
      <c r="Q47" s="1"/>
      <c r="R47" s="66" t="s">
        <v>413</v>
      </c>
      <c r="S47" s="32" t="s">
        <v>417</v>
      </c>
    </row>
    <row r="48" spans="1:19" x14ac:dyDescent="0.3">
      <c r="A48" s="1" t="s">
        <v>250</v>
      </c>
      <c r="B48" s="66">
        <v>41</v>
      </c>
      <c r="C48" s="1" t="s">
        <v>61</v>
      </c>
      <c r="D48" s="15" t="s">
        <v>62</v>
      </c>
      <c r="E48" s="57">
        <v>6534</v>
      </c>
      <c r="F48" s="17" t="s">
        <v>294</v>
      </c>
      <c r="G48" s="15" t="s">
        <v>277</v>
      </c>
      <c r="H48" s="15" t="s">
        <v>295</v>
      </c>
      <c r="I48" s="45">
        <v>1996</v>
      </c>
      <c r="J48" s="16" t="str">
        <f t="shared" si="5"/>
        <v xml:space="preserve"> </v>
      </c>
      <c r="K48" s="11">
        <v>3</v>
      </c>
      <c r="L48" s="1"/>
      <c r="M48" s="1"/>
      <c r="N48" s="67">
        <v>5</v>
      </c>
      <c r="O48" s="1"/>
      <c r="P48" s="1"/>
      <c r="Q48" s="1"/>
      <c r="R48" s="66" t="s">
        <v>413</v>
      </c>
      <c r="S48" s="32" t="s">
        <v>409</v>
      </c>
    </row>
    <row r="49" spans="1:19" x14ac:dyDescent="0.3">
      <c r="A49" s="1" t="s">
        <v>250</v>
      </c>
      <c r="B49" s="66">
        <v>42</v>
      </c>
      <c r="C49" s="15" t="s">
        <v>414</v>
      </c>
      <c r="D49" s="15" t="s">
        <v>253</v>
      </c>
      <c r="E49" s="57">
        <v>7731</v>
      </c>
      <c r="F49" s="15" t="s">
        <v>316</v>
      </c>
      <c r="G49" s="15" t="s">
        <v>317</v>
      </c>
      <c r="H49" s="15" t="s">
        <v>318</v>
      </c>
      <c r="I49" s="45">
        <v>1999</v>
      </c>
      <c r="J49" s="16" t="str">
        <f t="shared" si="5"/>
        <v>Jr</v>
      </c>
      <c r="K49" s="11">
        <v>4</v>
      </c>
      <c r="L49" s="1"/>
      <c r="M49" s="1"/>
      <c r="N49" s="1"/>
      <c r="O49" s="1"/>
      <c r="P49" s="1">
        <v>180</v>
      </c>
      <c r="Q49" s="1"/>
      <c r="R49" s="66"/>
      <c r="S49" s="32" t="s">
        <v>418</v>
      </c>
    </row>
    <row r="50" spans="1:19" x14ac:dyDescent="0.3">
      <c r="A50" s="1" t="s">
        <v>98</v>
      </c>
      <c r="B50" s="66">
        <v>1</v>
      </c>
      <c r="C50" s="15" t="s">
        <v>71</v>
      </c>
      <c r="D50" s="15" t="s">
        <v>11</v>
      </c>
      <c r="E50" s="57">
        <v>7192</v>
      </c>
      <c r="F50" s="15" t="s">
        <v>319</v>
      </c>
      <c r="G50" s="15" t="s">
        <v>320</v>
      </c>
      <c r="H50" s="15" t="s">
        <v>295</v>
      </c>
      <c r="I50" s="45">
        <v>1999</v>
      </c>
      <c r="J50" s="16" t="str">
        <f t="shared" si="5"/>
        <v>Jr</v>
      </c>
      <c r="K50" s="11">
        <v>4</v>
      </c>
      <c r="L50" s="1"/>
      <c r="M50" s="1"/>
      <c r="N50" s="1"/>
      <c r="O50" s="1"/>
      <c r="P50" s="1">
        <v>105</v>
      </c>
      <c r="Q50" s="1"/>
      <c r="R50" s="66"/>
      <c r="S50" s="32"/>
    </row>
    <row r="51" spans="1:19" x14ac:dyDescent="0.3">
      <c r="A51" s="1" t="s">
        <v>98</v>
      </c>
      <c r="B51" s="66">
        <v>2</v>
      </c>
      <c r="C51" s="15" t="s">
        <v>93</v>
      </c>
      <c r="D51" s="15" t="s">
        <v>254</v>
      </c>
      <c r="E51" s="57">
        <v>7193</v>
      </c>
      <c r="F51" s="15" t="s">
        <v>324</v>
      </c>
      <c r="G51" s="15" t="s">
        <v>266</v>
      </c>
      <c r="H51" s="15" t="s">
        <v>268</v>
      </c>
      <c r="I51" s="45">
        <v>1999</v>
      </c>
      <c r="J51" s="16" t="str">
        <f t="shared" si="5"/>
        <v>Jr</v>
      </c>
      <c r="K51" s="11">
        <v>4</v>
      </c>
      <c r="L51" s="1"/>
      <c r="M51" s="1"/>
      <c r="N51" s="1"/>
      <c r="O51" s="1"/>
      <c r="P51" s="1">
        <v>86</v>
      </c>
      <c r="Q51" s="1"/>
      <c r="R51" s="66"/>
      <c r="S51" s="32"/>
    </row>
    <row r="52" spans="1:19" x14ac:dyDescent="0.3">
      <c r="A52" s="1" t="s">
        <v>98</v>
      </c>
      <c r="B52" s="15">
        <v>3</v>
      </c>
      <c r="C52" s="66" t="s">
        <v>96</v>
      </c>
      <c r="D52" s="66" t="s">
        <v>97</v>
      </c>
      <c r="E52" s="57">
        <v>6587</v>
      </c>
      <c r="F52" s="66" t="s">
        <v>279</v>
      </c>
      <c r="G52" s="15" t="s">
        <v>274</v>
      </c>
      <c r="H52" s="15" t="s">
        <v>288</v>
      </c>
      <c r="I52" s="45">
        <v>1994</v>
      </c>
      <c r="J52" s="16" t="str">
        <f t="shared" si="5"/>
        <v xml:space="preserve"> </v>
      </c>
      <c r="K52" s="11">
        <v>4</v>
      </c>
      <c r="L52" s="1"/>
      <c r="M52" s="1"/>
      <c r="N52" s="1"/>
      <c r="O52" s="1"/>
      <c r="P52" s="1">
        <v>76</v>
      </c>
      <c r="Q52" s="1"/>
      <c r="R52" s="66"/>
      <c r="S52" s="32"/>
    </row>
    <row r="53" spans="1:19" x14ac:dyDescent="0.3">
      <c r="A53" s="1" t="s">
        <v>98</v>
      </c>
      <c r="B53" s="66">
        <v>4</v>
      </c>
      <c r="C53" s="17" t="s">
        <v>312</v>
      </c>
      <c r="D53" s="17" t="s">
        <v>48</v>
      </c>
      <c r="E53" s="57">
        <v>6533</v>
      </c>
      <c r="F53" s="17" t="s">
        <v>311</v>
      </c>
      <c r="G53" s="15" t="s">
        <v>277</v>
      </c>
      <c r="H53" s="15" t="s">
        <v>303</v>
      </c>
      <c r="I53" s="46">
        <v>1996</v>
      </c>
      <c r="J53" s="16" t="str">
        <f t="shared" si="5"/>
        <v xml:space="preserve"> </v>
      </c>
      <c r="K53" s="11">
        <v>4</v>
      </c>
      <c r="L53" s="1"/>
      <c r="M53" s="1"/>
      <c r="N53" s="1"/>
      <c r="O53" s="1"/>
      <c r="P53" s="1">
        <v>74</v>
      </c>
      <c r="Q53" s="1"/>
      <c r="R53" s="66"/>
      <c r="S53" s="32" t="s">
        <v>260</v>
      </c>
    </row>
    <row r="54" spans="1:19" x14ac:dyDescent="0.3">
      <c r="A54" s="1" t="s">
        <v>98</v>
      </c>
      <c r="B54" s="66">
        <v>5</v>
      </c>
      <c r="C54" s="15" t="s">
        <v>81</v>
      </c>
      <c r="D54" s="15" t="s">
        <v>82</v>
      </c>
      <c r="E54" s="57">
        <v>8021</v>
      </c>
      <c r="F54" s="15" t="s">
        <v>336</v>
      </c>
      <c r="G54" s="15" t="s">
        <v>271</v>
      </c>
      <c r="H54" s="15" t="s">
        <v>291</v>
      </c>
      <c r="I54" s="45">
        <v>2001</v>
      </c>
      <c r="J54" s="16" t="str">
        <f t="shared" si="5"/>
        <v>Jr</v>
      </c>
      <c r="K54" s="11">
        <v>4</v>
      </c>
      <c r="L54" s="1"/>
      <c r="M54" s="1"/>
      <c r="N54" s="1"/>
      <c r="O54" s="1"/>
      <c r="P54" s="1">
        <v>65</v>
      </c>
      <c r="Q54" s="1"/>
      <c r="R54" s="66"/>
      <c r="S54" s="32"/>
    </row>
    <row r="55" spans="1:19" x14ac:dyDescent="0.3">
      <c r="A55" s="1" t="s">
        <v>98</v>
      </c>
      <c r="B55" s="66">
        <v>6</v>
      </c>
      <c r="C55" s="15" t="s">
        <v>94</v>
      </c>
      <c r="D55" s="15" t="s">
        <v>95</v>
      </c>
      <c r="E55" s="57">
        <v>7189</v>
      </c>
      <c r="F55" s="15" t="s">
        <v>314</v>
      </c>
      <c r="G55" s="15" t="s">
        <v>271</v>
      </c>
      <c r="H55" s="15" t="s">
        <v>295</v>
      </c>
      <c r="I55" s="45">
        <v>2000</v>
      </c>
      <c r="J55" s="16" t="str">
        <f t="shared" si="5"/>
        <v>Jr</v>
      </c>
      <c r="K55" s="11">
        <v>5</v>
      </c>
      <c r="L55" s="1"/>
      <c r="M55" s="1"/>
      <c r="N55" s="1"/>
      <c r="O55" s="1"/>
      <c r="P55" s="37">
        <v>51</v>
      </c>
      <c r="Q55" s="1"/>
      <c r="R55" s="66"/>
      <c r="S55" s="32"/>
    </row>
    <row r="56" spans="1:19" x14ac:dyDescent="0.3">
      <c r="A56" s="1" t="s">
        <v>98</v>
      </c>
      <c r="B56" s="66">
        <v>7</v>
      </c>
      <c r="C56" s="15" t="s">
        <v>87</v>
      </c>
      <c r="D56" s="15" t="s">
        <v>88</v>
      </c>
      <c r="E56" s="57">
        <v>7483</v>
      </c>
      <c r="F56" s="15" t="s">
        <v>334</v>
      </c>
      <c r="G56" s="15" t="s">
        <v>320</v>
      </c>
      <c r="H56" s="15" t="s">
        <v>303</v>
      </c>
      <c r="I56" s="45">
        <v>1999</v>
      </c>
      <c r="J56" s="16" t="str">
        <f t="shared" si="5"/>
        <v>Jr</v>
      </c>
      <c r="K56" s="11">
        <v>4</v>
      </c>
      <c r="L56" s="1"/>
      <c r="M56" s="1"/>
      <c r="N56" s="1"/>
      <c r="O56" s="1"/>
      <c r="P56" s="37">
        <v>47</v>
      </c>
      <c r="Q56" s="1"/>
      <c r="R56" s="66"/>
      <c r="S56" s="32" t="s">
        <v>380</v>
      </c>
    </row>
    <row r="57" spans="1:19" x14ac:dyDescent="0.3">
      <c r="A57" s="1" t="s">
        <v>98</v>
      </c>
      <c r="B57" s="66">
        <v>8</v>
      </c>
      <c r="C57" s="15" t="s">
        <v>66</v>
      </c>
      <c r="D57" s="15" t="s">
        <v>67</v>
      </c>
      <c r="E57" s="57">
        <v>7488</v>
      </c>
      <c r="F57" s="15" t="s">
        <v>292</v>
      </c>
      <c r="G57" s="15" t="s">
        <v>274</v>
      </c>
      <c r="H57" s="15" t="s">
        <v>293</v>
      </c>
      <c r="I57" s="45">
        <v>1997</v>
      </c>
      <c r="J57" s="16" t="str">
        <f t="shared" si="5"/>
        <v xml:space="preserve"> </v>
      </c>
      <c r="K57" s="11">
        <v>4</v>
      </c>
      <c r="L57" s="1"/>
      <c r="M57" s="1"/>
      <c r="N57" s="1"/>
      <c r="O57" s="1"/>
      <c r="P57" s="1">
        <v>40</v>
      </c>
      <c r="Q57" s="1"/>
      <c r="R57" s="66"/>
      <c r="S57" s="32"/>
    </row>
    <row r="58" spans="1:19" x14ac:dyDescent="0.3">
      <c r="A58" s="1" t="s">
        <v>98</v>
      </c>
      <c r="B58" s="66">
        <v>9</v>
      </c>
      <c r="C58" s="15" t="s">
        <v>89</v>
      </c>
      <c r="D58" s="15" t="s">
        <v>37</v>
      </c>
      <c r="E58" s="57">
        <v>7194</v>
      </c>
      <c r="F58" s="15" t="s">
        <v>325</v>
      </c>
      <c r="G58" s="15" t="s">
        <v>320</v>
      </c>
      <c r="H58" s="15" t="s">
        <v>295</v>
      </c>
      <c r="I58" s="45">
        <v>1999</v>
      </c>
      <c r="J58" s="16" t="str">
        <f t="shared" si="5"/>
        <v>Jr</v>
      </c>
      <c r="K58" s="11">
        <v>5</v>
      </c>
      <c r="L58" s="1"/>
      <c r="M58" s="1"/>
      <c r="N58" s="1"/>
      <c r="O58" s="1"/>
      <c r="P58" s="37">
        <v>34</v>
      </c>
      <c r="Q58" s="1"/>
      <c r="R58" s="66"/>
      <c r="S58" s="32"/>
    </row>
    <row r="59" spans="1:19" x14ac:dyDescent="0.3">
      <c r="A59" s="1" t="s">
        <v>98</v>
      </c>
      <c r="B59" s="66">
        <v>10</v>
      </c>
      <c r="C59" s="21" t="s">
        <v>107</v>
      </c>
      <c r="D59" s="13" t="s">
        <v>108</v>
      </c>
      <c r="E59" s="57">
        <v>7484</v>
      </c>
      <c r="F59" s="13" t="s">
        <v>321</v>
      </c>
      <c r="G59" s="13" t="s">
        <v>271</v>
      </c>
      <c r="H59" s="13" t="s">
        <v>272</v>
      </c>
      <c r="I59" s="48">
        <v>1999</v>
      </c>
      <c r="J59" s="16" t="str">
        <f t="shared" si="5"/>
        <v>Jr</v>
      </c>
      <c r="K59" s="11">
        <v>5</v>
      </c>
      <c r="L59" s="1"/>
      <c r="M59" s="1"/>
      <c r="N59" s="1"/>
      <c r="O59" s="1"/>
      <c r="P59" s="1">
        <v>34</v>
      </c>
      <c r="Q59" s="1"/>
      <c r="R59" s="66"/>
      <c r="S59" s="32"/>
    </row>
    <row r="60" spans="1:19" x14ac:dyDescent="0.3">
      <c r="A60" s="1" t="s">
        <v>98</v>
      </c>
      <c r="B60" s="66">
        <v>11</v>
      </c>
      <c r="C60" s="15" t="s">
        <v>79</v>
      </c>
      <c r="D60" s="15" t="s">
        <v>80</v>
      </c>
      <c r="E60" s="57">
        <v>7871</v>
      </c>
      <c r="F60" s="15" t="s">
        <v>310</v>
      </c>
      <c r="G60" s="15" t="s">
        <v>271</v>
      </c>
      <c r="H60" s="15" t="s">
        <v>295</v>
      </c>
      <c r="I60" s="45">
        <v>2001</v>
      </c>
      <c r="J60" s="16" t="str">
        <f t="shared" si="5"/>
        <v>Jr</v>
      </c>
      <c r="K60" s="11">
        <v>4</v>
      </c>
      <c r="L60" s="1"/>
      <c r="M60" s="1"/>
      <c r="N60" s="1"/>
      <c r="O60" s="1"/>
      <c r="P60" s="1">
        <v>29</v>
      </c>
      <c r="Q60" s="1"/>
      <c r="R60" s="66"/>
      <c r="S60" s="32"/>
    </row>
    <row r="61" spans="1:19" x14ac:dyDescent="0.3">
      <c r="A61" s="1" t="s">
        <v>98</v>
      </c>
      <c r="B61" s="66">
        <v>12</v>
      </c>
      <c r="C61" s="22" t="s">
        <v>111</v>
      </c>
      <c r="D61" s="13" t="s">
        <v>112</v>
      </c>
      <c r="E61" s="57" t="s">
        <v>397</v>
      </c>
      <c r="F61" s="13" t="s">
        <v>313</v>
      </c>
      <c r="G61" s="13" t="s">
        <v>274</v>
      </c>
      <c r="H61" s="13" t="s">
        <v>293</v>
      </c>
      <c r="I61" s="48">
        <v>2000</v>
      </c>
      <c r="J61" s="16" t="str">
        <f t="shared" si="5"/>
        <v>Jr</v>
      </c>
      <c r="K61" s="11">
        <v>5</v>
      </c>
      <c r="L61" s="1"/>
      <c r="M61" s="1"/>
      <c r="N61" s="1"/>
      <c r="O61" s="1"/>
      <c r="P61" s="37">
        <v>25</v>
      </c>
      <c r="Q61" s="1"/>
      <c r="R61" s="66"/>
      <c r="S61" s="32"/>
    </row>
    <row r="62" spans="1:19" x14ac:dyDescent="0.3">
      <c r="A62" s="1" t="s">
        <v>98</v>
      </c>
      <c r="B62" s="66">
        <v>13</v>
      </c>
      <c r="C62" s="21" t="s">
        <v>99</v>
      </c>
      <c r="D62" s="13" t="s">
        <v>68</v>
      </c>
      <c r="E62" s="57" t="s">
        <v>397</v>
      </c>
      <c r="F62" s="23" t="s">
        <v>350</v>
      </c>
      <c r="G62" s="13" t="s">
        <v>320</v>
      </c>
      <c r="H62" s="13" t="s">
        <v>295</v>
      </c>
      <c r="I62" s="48">
        <v>1999</v>
      </c>
      <c r="J62" s="16" t="str">
        <f t="shared" si="5"/>
        <v>Jr</v>
      </c>
      <c r="K62" s="11">
        <v>5</v>
      </c>
      <c r="L62" s="1"/>
      <c r="M62" s="1"/>
      <c r="N62" s="1"/>
      <c r="O62" s="67"/>
      <c r="P62" s="1"/>
      <c r="Q62" s="1">
        <v>180</v>
      </c>
      <c r="R62" s="66"/>
      <c r="S62" s="32" t="s">
        <v>419</v>
      </c>
    </row>
    <row r="63" spans="1:19" x14ac:dyDescent="0.3">
      <c r="A63" s="1" t="s">
        <v>98</v>
      </c>
      <c r="B63" s="66">
        <v>14</v>
      </c>
      <c r="C63" s="21" t="s">
        <v>146</v>
      </c>
      <c r="D63" s="13" t="s">
        <v>147</v>
      </c>
      <c r="E63" s="57" t="s">
        <v>397</v>
      </c>
      <c r="F63" s="13" t="s">
        <v>332</v>
      </c>
      <c r="G63" s="13" t="s">
        <v>320</v>
      </c>
      <c r="H63" s="13" t="s">
        <v>272</v>
      </c>
      <c r="I63" s="48">
        <v>2000</v>
      </c>
      <c r="J63" s="16" t="str">
        <f t="shared" si="5"/>
        <v>Jr</v>
      </c>
      <c r="K63" s="11">
        <v>6</v>
      </c>
      <c r="L63" s="1"/>
      <c r="M63" s="1"/>
      <c r="N63" s="1"/>
      <c r="O63" s="1"/>
      <c r="P63" s="1"/>
      <c r="Q63" s="1">
        <v>160</v>
      </c>
      <c r="R63" s="66"/>
      <c r="S63" s="32"/>
    </row>
    <row r="64" spans="1:19" x14ac:dyDescent="0.3">
      <c r="A64" s="1" t="s">
        <v>98</v>
      </c>
      <c r="B64" s="66">
        <v>15</v>
      </c>
      <c r="C64" s="13" t="s">
        <v>135</v>
      </c>
      <c r="D64" s="13" t="s">
        <v>136</v>
      </c>
      <c r="E64" s="57">
        <v>7317</v>
      </c>
      <c r="F64" s="31" t="s">
        <v>352</v>
      </c>
      <c r="G64" s="13" t="s">
        <v>271</v>
      </c>
      <c r="H64" s="13" t="s">
        <v>272</v>
      </c>
      <c r="I64" s="48">
        <v>1996</v>
      </c>
      <c r="J64" s="16" t="str">
        <f t="shared" si="5"/>
        <v xml:space="preserve"> </v>
      </c>
      <c r="K64" s="11">
        <v>5</v>
      </c>
      <c r="L64" s="1"/>
      <c r="M64" s="1"/>
      <c r="N64" s="1"/>
      <c r="O64" s="1"/>
      <c r="P64" s="1"/>
      <c r="Q64" s="1">
        <v>130</v>
      </c>
      <c r="R64" s="66"/>
      <c r="S64" s="58" t="s">
        <v>398</v>
      </c>
    </row>
    <row r="65" spans="1:19" x14ac:dyDescent="0.3">
      <c r="A65" s="1" t="s">
        <v>98</v>
      </c>
      <c r="B65" s="66">
        <v>16</v>
      </c>
      <c r="C65" s="15" t="s">
        <v>83</v>
      </c>
      <c r="D65" s="15" t="s">
        <v>84</v>
      </c>
      <c r="E65" s="57">
        <v>7730</v>
      </c>
      <c r="F65" s="15" t="s">
        <v>292</v>
      </c>
      <c r="G65" s="15" t="s">
        <v>274</v>
      </c>
      <c r="H65" s="15" t="s">
        <v>293</v>
      </c>
      <c r="I65" s="45">
        <v>1997</v>
      </c>
      <c r="J65" s="16" t="str">
        <f t="shared" si="5"/>
        <v xml:space="preserve"> </v>
      </c>
      <c r="K65" s="11">
        <v>4</v>
      </c>
      <c r="L65" s="1"/>
      <c r="M65" s="1"/>
      <c r="N65" s="1"/>
      <c r="O65" s="67">
        <v>145</v>
      </c>
      <c r="P65" s="1"/>
      <c r="Q65" s="1"/>
      <c r="R65" s="66" t="s">
        <v>413</v>
      </c>
      <c r="S65" s="32"/>
    </row>
    <row r="66" spans="1:19" x14ac:dyDescent="0.3">
      <c r="A66" s="1" t="s">
        <v>98</v>
      </c>
      <c r="B66" s="66">
        <v>17</v>
      </c>
      <c r="C66" s="15" t="s">
        <v>76</v>
      </c>
      <c r="D66" s="15" t="s">
        <v>77</v>
      </c>
      <c r="E66" s="57">
        <v>100479</v>
      </c>
      <c r="F66" s="18" t="s">
        <v>343</v>
      </c>
      <c r="G66" s="15" t="s">
        <v>320</v>
      </c>
      <c r="H66" s="15" t="s">
        <v>340</v>
      </c>
      <c r="I66" s="45">
        <v>1999</v>
      </c>
      <c r="J66" s="16" t="str">
        <f t="shared" ref="J66" si="6">IF(VALUE(I66)&gt;=(Junior+4),"Yngre",IF(VALUE(I66)&gt;=Junior,"Jr"," "))</f>
        <v>Jr</v>
      </c>
      <c r="K66" s="11">
        <v>4</v>
      </c>
      <c r="L66" s="1"/>
      <c r="M66" s="1"/>
      <c r="N66" s="1"/>
      <c r="O66" s="67">
        <v>66</v>
      </c>
      <c r="P66" s="1"/>
      <c r="Q66" s="1"/>
      <c r="R66" s="66" t="s">
        <v>413</v>
      </c>
      <c r="S66" s="32" t="s">
        <v>396</v>
      </c>
    </row>
    <row r="67" spans="1:19" x14ac:dyDescent="0.3">
      <c r="A67" s="1" t="s">
        <v>98</v>
      </c>
      <c r="B67" s="66">
        <v>18</v>
      </c>
      <c r="C67" s="19" t="s">
        <v>100</v>
      </c>
      <c r="D67" s="20" t="s">
        <v>37</v>
      </c>
      <c r="E67" s="57">
        <v>8034</v>
      </c>
      <c r="F67" s="20" t="s">
        <v>345</v>
      </c>
      <c r="G67" s="20" t="s">
        <v>274</v>
      </c>
      <c r="H67" s="20" t="s">
        <v>275</v>
      </c>
      <c r="I67" s="47">
        <v>1997</v>
      </c>
      <c r="J67" s="16" t="str">
        <f>IF(VALUE(I67)&gt;=(Junior+4),"Yngre",IF(VALUE(I67)&gt;=Junior,"Jr"," "))</f>
        <v xml:space="preserve"> </v>
      </c>
      <c r="K67" s="11">
        <v>4</v>
      </c>
      <c r="L67" s="1"/>
      <c r="M67" s="1"/>
      <c r="N67" s="1"/>
      <c r="O67" s="1"/>
      <c r="P67" s="69">
        <v>773</v>
      </c>
      <c r="Q67" s="1"/>
      <c r="R67" s="66" t="s">
        <v>413</v>
      </c>
      <c r="S67" s="32" t="s">
        <v>380</v>
      </c>
    </row>
    <row r="68" spans="1:19" x14ac:dyDescent="0.3">
      <c r="A68" s="1" t="s">
        <v>98</v>
      </c>
      <c r="B68" s="66">
        <v>19</v>
      </c>
      <c r="C68" s="21" t="s">
        <v>109</v>
      </c>
      <c r="D68" s="13" t="s">
        <v>110</v>
      </c>
      <c r="E68" s="57">
        <v>8033</v>
      </c>
      <c r="F68" s="18" t="s">
        <v>349</v>
      </c>
      <c r="G68" s="20" t="s">
        <v>274</v>
      </c>
      <c r="H68" s="13" t="s">
        <v>318</v>
      </c>
      <c r="I68" s="48">
        <v>1996</v>
      </c>
      <c r="J68" s="16" t="str">
        <f t="shared" ref="J68:J70" si="7">IF(VALUE(I68)&gt;=(Junior+4),"Yngre",IF(VALUE(I68)&gt;=Junior,"Jr"," "))</f>
        <v xml:space="preserve"> </v>
      </c>
      <c r="K68" s="11">
        <v>5</v>
      </c>
      <c r="L68" s="1"/>
      <c r="M68" s="1"/>
      <c r="N68" s="1"/>
      <c r="O68" s="1"/>
      <c r="P68" s="67">
        <v>354</v>
      </c>
      <c r="Q68" s="1"/>
      <c r="R68" s="66" t="s">
        <v>413</v>
      </c>
      <c r="S68" s="32"/>
    </row>
    <row r="69" spans="1:19" x14ac:dyDescent="0.3">
      <c r="A69" s="1" t="s">
        <v>98</v>
      </c>
      <c r="B69" s="66">
        <v>20</v>
      </c>
      <c r="C69" s="22" t="s">
        <v>101</v>
      </c>
      <c r="D69" s="13" t="s">
        <v>102</v>
      </c>
      <c r="E69" s="57">
        <v>7041</v>
      </c>
      <c r="F69" s="13" t="s">
        <v>338</v>
      </c>
      <c r="G69" s="13" t="s">
        <v>271</v>
      </c>
      <c r="H69" s="13" t="s">
        <v>315</v>
      </c>
      <c r="I69" s="48">
        <v>1995</v>
      </c>
      <c r="J69" s="16" t="str">
        <f t="shared" si="7"/>
        <v xml:space="preserve"> </v>
      </c>
      <c r="K69" s="11">
        <v>5</v>
      </c>
      <c r="L69" s="1"/>
      <c r="M69" s="1"/>
      <c r="N69" s="1"/>
      <c r="O69" s="1"/>
      <c r="P69" s="67">
        <v>319</v>
      </c>
      <c r="Q69" s="1"/>
      <c r="R69" s="66" t="s">
        <v>413</v>
      </c>
      <c r="S69" s="32"/>
    </row>
    <row r="70" spans="1:19" x14ac:dyDescent="0.3">
      <c r="A70" s="1" t="s">
        <v>98</v>
      </c>
      <c r="B70" s="66">
        <v>21</v>
      </c>
      <c r="C70" s="22" t="s">
        <v>106</v>
      </c>
      <c r="D70" s="13" t="s">
        <v>387</v>
      </c>
      <c r="E70" s="57" t="s">
        <v>397</v>
      </c>
      <c r="F70" s="13" t="s">
        <v>292</v>
      </c>
      <c r="G70" s="13" t="s">
        <v>274</v>
      </c>
      <c r="H70" s="13" t="s">
        <v>293</v>
      </c>
      <c r="I70" s="48">
        <v>1995</v>
      </c>
      <c r="J70" s="16" t="str">
        <f t="shared" si="7"/>
        <v xml:space="preserve"> </v>
      </c>
      <c r="K70" s="11">
        <v>5</v>
      </c>
      <c r="L70" s="1"/>
      <c r="M70" s="1"/>
      <c r="N70" s="1"/>
      <c r="O70" s="1"/>
      <c r="P70" s="17">
        <v>253</v>
      </c>
      <c r="Q70" s="1"/>
      <c r="R70" s="66" t="s">
        <v>413</v>
      </c>
      <c r="S70" s="32"/>
    </row>
    <row r="71" spans="1:19" x14ac:dyDescent="0.3">
      <c r="A71" s="1" t="s">
        <v>142</v>
      </c>
      <c r="B71" s="15">
        <v>1</v>
      </c>
      <c r="C71" s="20" t="s">
        <v>143</v>
      </c>
      <c r="D71" s="20" t="s">
        <v>144</v>
      </c>
      <c r="E71" s="57" t="s">
        <v>397</v>
      </c>
      <c r="F71" s="13" t="s">
        <v>347</v>
      </c>
      <c r="G71" s="20" t="s">
        <v>317</v>
      </c>
      <c r="H71" s="20" t="s">
        <v>268</v>
      </c>
      <c r="I71" s="47">
        <v>1999</v>
      </c>
      <c r="J71" s="16" t="str">
        <f t="shared" ref="J71:J88" si="8">IF(VALUE(I71)&gt;=(Junior+4),"Yngre",IF(VALUE(I71)&gt;=Junior,"Jr"," "))</f>
        <v>Jr</v>
      </c>
      <c r="K71" s="11">
        <v>6</v>
      </c>
      <c r="L71" s="1"/>
      <c r="M71" s="1"/>
      <c r="N71" s="1"/>
      <c r="O71" s="1"/>
      <c r="P71" s="1"/>
      <c r="Q71" s="1">
        <v>105</v>
      </c>
      <c r="R71" s="66"/>
      <c r="S71" s="32"/>
    </row>
    <row r="72" spans="1:19" x14ac:dyDescent="0.3">
      <c r="A72" s="1" t="s">
        <v>142</v>
      </c>
      <c r="B72" s="15">
        <v>2</v>
      </c>
      <c r="C72" s="22" t="s">
        <v>103</v>
      </c>
      <c r="D72" s="13" t="s">
        <v>379</v>
      </c>
      <c r="E72" s="57">
        <v>7775</v>
      </c>
      <c r="F72" s="13" t="s">
        <v>322</v>
      </c>
      <c r="G72" s="13" t="s">
        <v>271</v>
      </c>
      <c r="H72" s="13" t="s">
        <v>323</v>
      </c>
      <c r="I72" s="48">
        <v>1999</v>
      </c>
      <c r="J72" s="16" t="str">
        <f t="shared" si="8"/>
        <v>Jr</v>
      </c>
      <c r="K72" s="11">
        <v>5</v>
      </c>
      <c r="L72" s="1"/>
      <c r="M72" s="1"/>
      <c r="N72" s="1"/>
      <c r="O72" s="1"/>
      <c r="P72" s="1"/>
      <c r="Q72" s="1">
        <v>86</v>
      </c>
      <c r="R72" s="66"/>
      <c r="S72" s="32"/>
    </row>
    <row r="73" spans="1:19" x14ac:dyDescent="0.3">
      <c r="A73" s="1" t="s">
        <v>142</v>
      </c>
      <c r="B73" s="15">
        <v>3</v>
      </c>
      <c r="C73" s="21" t="s">
        <v>121</v>
      </c>
      <c r="D73" s="62" t="s">
        <v>388</v>
      </c>
      <c r="E73" s="57" t="s">
        <v>397</v>
      </c>
      <c r="F73" s="13" t="s">
        <v>351</v>
      </c>
      <c r="G73" s="62" t="s">
        <v>277</v>
      </c>
      <c r="H73" s="62" t="s">
        <v>315</v>
      </c>
      <c r="I73" s="48">
        <v>1998</v>
      </c>
      <c r="J73" s="16" t="str">
        <f t="shared" si="8"/>
        <v>Jr</v>
      </c>
      <c r="K73" s="11">
        <v>5</v>
      </c>
      <c r="L73" s="1"/>
      <c r="M73" s="1"/>
      <c r="N73" s="1"/>
      <c r="O73" s="1"/>
      <c r="P73" s="1"/>
      <c r="Q73" s="1">
        <v>77</v>
      </c>
      <c r="R73" s="66"/>
      <c r="S73" s="32"/>
    </row>
    <row r="74" spans="1:19" x14ac:dyDescent="0.3">
      <c r="A74" s="1" t="s">
        <v>142</v>
      </c>
      <c r="B74" s="66">
        <v>4</v>
      </c>
      <c r="C74" s="29" t="s">
        <v>125</v>
      </c>
      <c r="D74" s="13" t="s">
        <v>126</v>
      </c>
      <c r="E74" s="57" t="s">
        <v>397</v>
      </c>
      <c r="F74" s="62" t="s">
        <v>348</v>
      </c>
      <c r="G74" s="13" t="s">
        <v>317</v>
      </c>
      <c r="H74" s="13" t="s">
        <v>318</v>
      </c>
      <c r="I74" s="48">
        <v>1999</v>
      </c>
      <c r="J74" s="16" t="str">
        <f t="shared" si="8"/>
        <v>Jr</v>
      </c>
      <c r="K74" s="11">
        <v>5</v>
      </c>
      <c r="L74" s="1"/>
      <c r="M74" s="1"/>
      <c r="N74" s="1"/>
      <c r="O74" s="1"/>
      <c r="P74" s="1"/>
      <c r="Q74" s="37">
        <v>76</v>
      </c>
      <c r="R74" s="66"/>
      <c r="S74" s="32"/>
    </row>
    <row r="75" spans="1:19" x14ac:dyDescent="0.3">
      <c r="A75" s="1" t="s">
        <v>142</v>
      </c>
      <c r="B75" s="66">
        <v>5</v>
      </c>
      <c r="C75" s="31" t="s">
        <v>180</v>
      </c>
      <c r="D75" s="31" t="s">
        <v>181</v>
      </c>
      <c r="E75" s="57">
        <v>7119</v>
      </c>
      <c r="F75" s="13" t="s">
        <v>329</v>
      </c>
      <c r="G75" s="13" t="s">
        <v>271</v>
      </c>
      <c r="H75" s="13" t="s">
        <v>330</v>
      </c>
      <c r="I75" s="48">
        <v>1996</v>
      </c>
      <c r="J75" s="16" t="str">
        <f t="shared" si="8"/>
        <v xml:space="preserve"> </v>
      </c>
      <c r="K75" s="11">
        <v>6</v>
      </c>
      <c r="L75" s="1"/>
      <c r="M75" s="1"/>
      <c r="N75" s="1"/>
      <c r="O75" s="1"/>
      <c r="P75" s="1"/>
      <c r="Q75" s="1">
        <v>66</v>
      </c>
      <c r="R75" s="69"/>
      <c r="S75" s="32"/>
    </row>
    <row r="76" spans="1:19" x14ac:dyDescent="0.3">
      <c r="A76" s="1" t="s">
        <v>142</v>
      </c>
      <c r="B76" s="66">
        <v>6</v>
      </c>
      <c r="C76" s="24" t="s">
        <v>128</v>
      </c>
      <c r="D76" s="25" t="s">
        <v>129</v>
      </c>
      <c r="E76" s="57" t="s">
        <v>397</v>
      </c>
      <c r="F76" s="25" t="s">
        <v>294</v>
      </c>
      <c r="G76" s="25" t="s">
        <v>320</v>
      </c>
      <c r="H76" s="25" t="s">
        <v>295</v>
      </c>
      <c r="I76" s="49">
        <v>1999</v>
      </c>
      <c r="J76" s="16" t="str">
        <f t="shared" si="8"/>
        <v>Jr</v>
      </c>
      <c r="K76" s="11">
        <v>5</v>
      </c>
      <c r="L76" s="1"/>
      <c r="M76" s="1"/>
      <c r="N76" s="1"/>
      <c r="O76" s="1"/>
      <c r="P76" s="1"/>
      <c r="Q76" s="1">
        <v>61</v>
      </c>
      <c r="R76" s="66"/>
      <c r="S76" s="32"/>
    </row>
    <row r="77" spans="1:19" x14ac:dyDescent="0.3">
      <c r="A77" s="1" t="s">
        <v>142</v>
      </c>
      <c r="B77" s="66">
        <v>7</v>
      </c>
      <c r="C77" s="17" t="s">
        <v>117</v>
      </c>
      <c r="D77" s="13" t="s">
        <v>118</v>
      </c>
      <c r="E77" s="57">
        <v>6401</v>
      </c>
      <c r="F77" s="13" t="s">
        <v>331</v>
      </c>
      <c r="G77" s="13" t="s">
        <v>266</v>
      </c>
      <c r="H77" s="13" t="s">
        <v>268</v>
      </c>
      <c r="I77" s="48">
        <v>1991</v>
      </c>
      <c r="J77" s="16" t="str">
        <f t="shared" si="8"/>
        <v xml:space="preserve"> </v>
      </c>
      <c r="K77" s="11">
        <v>5</v>
      </c>
      <c r="L77" s="1"/>
      <c r="M77" s="1"/>
      <c r="N77" s="1"/>
      <c r="O77" s="1"/>
      <c r="P77" s="1"/>
      <c r="Q77" s="1">
        <v>55</v>
      </c>
      <c r="R77" s="66"/>
      <c r="S77" s="32"/>
    </row>
    <row r="78" spans="1:19" x14ac:dyDescent="0.3">
      <c r="A78" s="1" t="s">
        <v>142</v>
      </c>
      <c r="B78" s="66">
        <v>8</v>
      </c>
      <c r="C78" s="21" t="s">
        <v>104</v>
      </c>
      <c r="D78" s="13" t="s">
        <v>132</v>
      </c>
      <c r="E78" s="57" t="s">
        <v>397</v>
      </c>
      <c r="F78" s="13" t="s">
        <v>324</v>
      </c>
      <c r="G78" s="63" t="s">
        <v>266</v>
      </c>
      <c r="H78" s="13" t="s">
        <v>268</v>
      </c>
      <c r="I78" s="48">
        <v>2000</v>
      </c>
      <c r="J78" s="16" t="str">
        <f t="shared" si="8"/>
        <v>Jr</v>
      </c>
      <c r="K78" s="11">
        <v>5</v>
      </c>
      <c r="L78" s="1"/>
      <c r="M78" s="1"/>
      <c r="N78" s="1"/>
      <c r="O78" s="1"/>
      <c r="P78" s="1"/>
      <c r="Q78" s="1">
        <v>48</v>
      </c>
      <c r="R78" s="66"/>
      <c r="S78" s="32"/>
    </row>
    <row r="79" spans="1:19" x14ac:dyDescent="0.3">
      <c r="A79" s="1" t="s">
        <v>142</v>
      </c>
      <c r="B79" s="66">
        <v>9</v>
      </c>
      <c r="C79" s="26" t="s">
        <v>119</v>
      </c>
      <c r="D79" s="64" t="s">
        <v>120</v>
      </c>
      <c r="E79" s="57">
        <v>7516</v>
      </c>
      <c r="F79" s="13" t="s">
        <v>328</v>
      </c>
      <c r="G79" s="64" t="s">
        <v>277</v>
      </c>
      <c r="H79" s="64" t="s">
        <v>303</v>
      </c>
      <c r="I79" s="50">
        <v>1998</v>
      </c>
      <c r="J79" s="16" t="str">
        <f t="shared" si="8"/>
        <v>Jr</v>
      </c>
      <c r="K79" s="11">
        <v>5</v>
      </c>
      <c r="L79" s="1"/>
      <c r="M79" s="1"/>
      <c r="N79" s="1"/>
      <c r="O79" s="1"/>
      <c r="P79" s="1"/>
      <c r="Q79" s="1">
        <v>46</v>
      </c>
      <c r="R79" s="66"/>
      <c r="S79" s="32"/>
    </row>
    <row r="80" spans="1:19" x14ac:dyDescent="0.3">
      <c r="A80" s="1" t="s">
        <v>142</v>
      </c>
      <c r="B80" s="66">
        <v>10</v>
      </c>
      <c r="C80" s="24" t="s">
        <v>96</v>
      </c>
      <c r="D80" s="25" t="s">
        <v>152</v>
      </c>
      <c r="E80" s="57">
        <v>7773</v>
      </c>
      <c r="F80" s="13" t="s">
        <v>326</v>
      </c>
      <c r="G80" s="25" t="s">
        <v>271</v>
      </c>
      <c r="H80" s="25" t="s">
        <v>291</v>
      </c>
      <c r="I80" s="49">
        <v>2000</v>
      </c>
      <c r="J80" s="16" t="str">
        <f t="shared" si="8"/>
        <v>Jr</v>
      </c>
      <c r="K80" s="11">
        <v>6</v>
      </c>
      <c r="L80" s="1"/>
      <c r="M80" s="1"/>
      <c r="N80" s="1"/>
      <c r="O80" s="1"/>
      <c r="P80" s="1"/>
      <c r="Q80" s="1">
        <v>38</v>
      </c>
      <c r="R80" s="66"/>
      <c r="S80" s="32"/>
    </row>
    <row r="81" spans="1:19" x14ac:dyDescent="0.3">
      <c r="A81" s="1" t="s">
        <v>142</v>
      </c>
      <c r="B81" s="66">
        <v>11</v>
      </c>
      <c r="C81" s="21" t="s">
        <v>408</v>
      </c>
      <c r="D81" s="13" t="s">
        <v>405</v>
      </c>
      <c r="E81" s="57">
        <v>7139</v>
      </c>
      <c r="F81" s="13" t="s">
        <v>406</v>
      </c>
      <c r="G81" s="13" t="s">
        <v>317</v>
      </c>
      <c r="H81" s="13" t="s">
        <v>407</v>
      </c>
      <c r="I81" s="48">
        <v>1999</v>
      </c>
      <c r="J81" s="16" t="str">
        <f t="shared" si="8"/>
        <v>Jr</v>
      </c>
      <c r="K81" s="11">
        <v>7</v>
      </c>
      <c r="L81" s="1"/>
      <c r="M81" s="1"/>
      <c r="N81" s="1"/>
      <c r="O81" s="1"/>
      <c r="P81" s="1"/>
      <c r="Q81" s="1">
        <v>36</v>
      </c>
      <c r="R81" s="1"/>
      <c r="S81" s="32"/>
    </row>
    <row r="82" spans="1:19" x14ac:dyDescent="0.3">
      <c r="A82" s="1" t="s">
        <v>142</v>
      </c>
      <c r="B82" s="66">
        <v>12</v>
      </c>
      <c r="C82" s="21" t="s">
        <v>137</v>
      </c>
      <c r="D82" s="13" t="s">
        <v>138</v>
      </c>
      <c r="E82" s="57" t="s">
        <v>397</v>
      </c>
      <c r="F82" s="13" t="s">
        <v>355</v>
      </c>
      <c r="G82" s="25" t="s">
        <v>320</v>
      </c>
      <c r="H82" s="13" t="s">
        <v>295</v>
      </c>
      <c r="I82" s="48">
        <v>2000</v>
      </c>
      <c r="J82" s="16" t="str">
        <f t="shared" si="8"/>
        <v>Jr</v>
      </c>
      <c r="K82" s="11">
        <v>5</v>
      </c>
      <c r="L82" s="1"/>
      <c r="M82" s="1"/>
      <c r="N82" s="1"/>
      <c r="O82" s="1"/>
      <c r="P82" s="1"/>
      <c r="Q82" s="1">
        <v>34</v>
      </c>
      <c r="R82" s="66"/>
      <c r="S82" s="32"/>
    </row>
    <row r="83" spans="1:19" x14ac:dyDescent="0.3">
      <c r="A83" s="1" t="s">
        <v>142</v>
      </c>
      <c r="B83" s="66">
        <v>13</v>
      </c>
      <c r="C83" s="21" t="s">
        <v>133</v>
      </c>
      <c r="D83" s="13" t="s">
        <v>134</v>
      </c>
      <c r="E83" s="57" t="s">
        <v>397</v>
      </c>
      <c r="F83" s="64" t="s">
        <v>319</v>
      </c>
      <c r="G83" s="62" t="s">
        <v>320</v>
      </c>
      <c r="H83" s="13" t="s">
        <v>295</v>
      </c>
      <c r="I83" s="48">
        <v>2000</v>
      </c>
      <c r="J83" s="16" t="str">
        <f t="shared" si="8"/>
        <v>Jr</v>
      </c>
      <c r="K83" s="11">
        <v>5</v>
      </c>
      <c r="L83" s="1"/>
      <c r="M83" s="1"/>
      <c r="N83" s="1"/>
      <c r="O83" s="1"/>
      <c r="P83" s="1"/>
      <c r="Q83" s="1">
        <v>30</v>
      </c>
      <c r="R83" s="66"/>
      <c r="S83" s="32"/>
    </row>
    <row r="84" spans="1:19" x14ac:dyDescent="0.3">
      <c r="A84" s="1" t="s">
        <v>142</v>
      </c>
      <c r="B84" s="66">
        <v>14</v>
      </c>
      <c r="C84" s="21" t="s">
        <v>151</v>
      </c>
      <c r="D84" s="13" t="s">
        <v>327</v>
      </c>
      <c r="E84" s="57">
        <v>7430</v>
      </c>
      <c r="F84" s="13" t="s">
        <v>328</v>
      </c>
      <c r="G84" s="13" t="s">
        <v>277</v>
      </c>
      <c r="H84" s="13" t="s">
        <v>303</v>
      </c>
      <c r="I84" s="48">
        <v>1996</v>
      </c>
      <c r="J84" s="16" t="str">
        <f t="shared" si="8"/>
        <v xml:space="preserve"> </v>
      </c>
      <c r="K84" s="11">
        <v>6</v>
      </c>
      <c r="L84" s="1"/>
      <c r="M84" s="1"/>
      <c r="N84" s="1"/>
      <c r="O84" s="1"/>
      <c r="P84" s="1"/>
      <c r="Q84" s="1">
        <v>28</v>
      </c>
      <c r="R84" s="66"/>
      <c r="S84" s="32"/>
    </row>
    <row r="85" spans="1:19" x14ac:dyDescent="0.3">
      <c r="A85" s="1" t="s">
        <v>142</v>
      </c>
      <c r="B85" s="66">
        <v>15</v>
      </c>
      <c r="C85" s="22" t="s">
        <v>113</v>
      </c>
      <c r="D85" s="62" t="s">
        <v>114</v>
      </c>
      <c r="E85" s="57" t="s">
        <v>397</v>
      </c>
      <c r="F85" s="13" t="s">
        <v>279</v>
      </c>
      <c r="G85" s="13" t="s">
        <v>274</v>
      </c>
      <c r="H85" s="13" t="s">
        <v>288</v>
      </c>
      <c r="I85" s="48">
        <v>1996</v>
      </c>
      <c r="J85" s="16" t="str">
        <f t="shared" si="8"/>
        <v xml:space="preserve"> </v>
      </c>
      <c r="K85" s="11">
        <v>5</v>
      </c>
      <c r="L85" s="1"/>
      <c r="M85" s="1"/>
      <c r="N85" s="1"/>
      <c r="O85" s="1"/>
      <c r="P85" s="67">
        <v>159</v>
      </c>
      <c r="Q85" s="1"/>
      <c r="R85" s="66" t="s">
        <v>413</v>
      </c>
      <c r="S85" s="32"/>
    </row>
    <row r="86" spans="1:19" x14ac:dyDescent="0.3">
      <c r="A86" s="1" t="s">
        <v>142</v>
      </c>
      <c r="B86" s="66">
        <v>16</v>
      </c>
      <c r="C86" s="21" t="s">
        <v>104</v>
      </c>
      <c r="D86" s="13" t="s">
        <v>105</v>
      </c>
      <c r="E86" s="57">
        <v>6899</v>
      </c>
      <c r="F86" s="13" t="s">
        <v>324</v>
      </c>
      <c r="G86" s="13" t="s">
        <v>266</v>
      </c>
      <c r="H86" s="13" t="s">
        <v>268</v>
      </c>
      <c r="I86" s="48">
        <v>1996</v>
      </c>
      <c r="J86" s="16" t="str">
        <f t="shared" si="8"/>
        <v xml:space="preserve"> </v>
      </c>
      <c r="K86" s="11">
        <v>5</v>
      </c>
      <c r="L86" s="1"/>
      <c r="M86" s="1"/>
      <c r="N86" s="1"/>
      <c r="O86" s="1"/>
      <c r="P86" s="67">
        <v>153</v>
      </c>
      <c r="Q86" s="1"/>
      <c r="R86" s="66" t="s">
        <v>413</v>
      </c>
      <c r="S86" s="32"/>
    </row>
    <row r="87" spans="1:19" x14ac:dyDescent="0.3">
      <c r="A87" s="1" t="s">
        <v>142</v>
      </c>
      <c r="B87" s="66">
        <v>17</v>
      </c>
      <c r="C87" s="21" t="s">
        <v>115</v>
      </c>
      <c r="D87" s="13" t="s">
        <v>116</v>
      </c>
      <c r="E87" s="57">
        <v>7772</v>
      </c>
      <c r="F87" s="13" t="s">
        <v>270</v>
      </c>
      <c r="G87" s="13" t="s">
        <v>271</v>
      </c>
      <c r="H87" s="13" t="s">
        <v>272</v>
      </c>
      <c r="I87" s="48">
        <v>1997</v>
      </c>
      <c r="J87" s="16" t="str">
        <f t="shared" si="8"/>
        <v xml:space="preserve"> </v>
      </c>
      <c r="K87" s="11">
        <v>5</v>
      </c>
      <c r="L87" s="1"/>
      <c r="M87" s="1"/>
      <c r="N87" s="1"/>
      <c r="O87" s="1"/>
      <c r="P87" s="67">
        <v>113</v>
      </c>
      <c r="Q87" s="1"/>
      <c r="R87" s="66" t="s">
        <v>413</v>
      </c>
      <c r="S87" s="32"/>
    </row>
    <row r="88" spans="1:19" x14ac:dyDescent="0.3">
      <c r="A88" s="1" t="s">
        <v>142</v>
      </c>
      <c r="B88" s="66">
        <v>18</v>
      </c>
      <c r="C88" s="21" t="s">
        <v>123</v>
      </c>
      <c r="D88" s="13" t="s">
        <v>124</v>
      </c>
      <c r="E88" s="57">
        <v>7432</v>
      </c>
      <c r="F88" s="13" t="s">
        <v>294</v>
      </c>
      <c r="G88" s="13" t="s">
        <v>277</v>
      </c>
      <c r="H88" s="13" t="s">
        <v>295</v>
      </c>
      <c r="I88" s="48">
        <v>1998</v>
      </c>
      <c r="J88" s="16" t="str">
        <f t="shared" si="8"/>
        <v>Jr</v>
      </c>
      <c r="K88" s="11">
        <v>5</v>
      </c>
      <c r="L88" s="1"/>
      <c r="M88" s="1"/>
      <c r="N88" s="1"/>
      <c r="O88" s="1"/>
      <c r="P88" s="67">
        <v>37</v>
      </c>
      <c r="Q88" s="1"/>
      <c r="R88" s="66" t="s">
        <v>413</v>
      </c>
      <c r="S88" s="32"/>
    </row>
    <row r="89" spans="1:19" x14ac:dyDescent="0.3">
      <c r="A89" s="1" t="s">
        <v>142</v>
      </c>
      <c r="B89" s="66">
        <v>19</v>
      </c>
      <c r="C89" s="17" t="s">
        <v>44</v>
      </c>
      <c r="D89" s="31" t="s">
        <v>145</v>
      </c>
      <c r="E89" s="57">
        <v>7485</v>
      </c>
      <c r="F89" s="13" t="s">
        <v>297</v>
      </c>
      <c r="G89" s="13" t="s">
        <v>274</v>
      </c>
      <c r="H89" s="13" t="s">
        <v>293</v>
      </c>
      <c r="I89" s="48">
        <v>1995</v>
      </c>
      <c r="J89" s="16" t="str">
        <f t="shared" ref="J89:J90" si="9">IF(VALUE(I89)&gt;=(Junior+4),"Yngre",IF(VALUE(I89)&gt;=Junior,"Jr"," "))</f>
        <v xml:space="preserve"> </v>
      </c>
      <c r="K89" s="11">
        <v>5</v>
      </c>
      <c r="L89" s="1"/>
      <c r="M89" s="1"/>
      <c r="N89" s="1"/>
      <c r="O89" s="1"/>
      <c r="P89" s="1"/>
      <c r="Q89" s="69">
        <v>589</v>
      </c>
      <c r="R89" s="66" t="s">
        <v>413</v>
      </c>
      <c r="S89" s="32" t="s">
        <v>381</v>
      </c>
    </row>
    <row r="90" spans="1:19" x14ac:dyDescent="0.3">
      <c r="A90" s="1" t="s">
        <v>142</v>
      </c>
      <c r="B90" s="66">
        <v>20</v>
      </c>
      <c r="C90" s="21" t="s">
        <v>127</v>
      </c>
      <c r="D90" s="13" t="s">
        <v>126</v>
      </c>
      <c r="E90" s="57">
        <v>7280</v>
      </c>
      <c r="F90" s="13" t="s">
        <v>331</v>
      </c>
      <c r="G90" s="13" t="s">
        <v>266</v>
      </c>
      <c r="H90" s="13" t="s">
        <v>268</v>
      </c>
      <c r="I90" s="48">
        <v>1998</v>
      </c>
      <c r="J90" s="16" t="str">
        <f t="shared" si="9"/>
        <v>Jr</v>
      </c>
      <c r="K90" s="11">
        <v>5</v>
      </c>
      <c r="L90" s="1"/>
      <c r="M90" s="1"/>
      <c r="N90" s="1"/>
      <c r="O90" s="1"/>
      <c r="P90" s="1"/>
      <c r="Q90" s="69">
        <v>526</v>
      </c>
      <c r="R90" s="66" t="s">
        <v>413</v>
      </c>
      <c r="S90" s="32" t="s">
        <v>381</v>
      </c>
    </row>
    <row r="91" spans="1:19" x14ac:dyDescent="0.3">
      <c r="A91" s="1" t="s">
        <v>142</v>
      </c>
      <c r="B91" s="66">
        <v>21</v>
      </c>
      <c r="C91" s="21" t="s">
        <v>130</v>
      </c>
      <c r="D91" s="13" t="s">
        <v>399</v>
      </c>
      <c r="E91" s="57">
        <v>7527</v>
      </c>
      <c r="F91" s="13" t="s">
        <v>314</v>
      </c>
      <c r="G91" s="13" t="s">
        <v>277</v>
      </c>
      <c r="H91" s="13" t="s">
        <v>295</v>
      </c>
      <c r="I91" s="48">
        <v>1998</v>
      </c>
      <c r="J91" s="16" t="str">
        <f t="shared" ref="J91" si="10">IF(VALUE(I91)&gt;=(Junior+4),"Yngre",IF(VALUE(I91)&gt;=Junior,"Jr"," "))</f>
        <v>Jr</v>
      </c>
      <c r="K91" s="11">
        <v>5</v>
      </c>
      <c r="L91" s="1"/>
      <c r="M91" s="1"/>
      <c r="N91" s="1"/>
      <c r="O91" s="1"/>
      <c r="P91" s="1"/>
      <c r="Q91" s="69">
        <v>389</v>
      </c>
      <c r="R91" s="66" t="s">
        <v>413</v>
      </c>
      <c r="S91" s="32" t="s">
        <v>381</v>
      </c>
    </row>
    <row r="92" spans="1:19" x14ac:dyDescent="0.3">
      <c r="A92" s="1" t="s">
        <v>142</v>
      </c>
      <c r="B92" s="66">
        <v>22</v>
      </c>
      <c r="C92" s="21" t="s">
        <v>164</v>
      </c>
      <c r="D92" s="13" t="s">
        <v>31</v>
      </c>
      <c r="E92" s="57" t="s">
        <v>397</v>
      </c>
      <c r="F92" s="13" t="s">
        <v>292</v>
      </c>
      <c r="G92" s="13" t="s">
        <v>274</v>
      </c>
      <c r="H92" s="13" t="s">
        <v>293</v>
      </c>
      <c r="I92" s="48">
        <v>1998</v>
      </c>
      <c r="J92" s="16" t="str">
        <f>IF(VALUE(I92)&gt;=(Junior+4),"Yngre",IF(VALUE(I92)&gt;=Junior,"Jr"," "))</f>
        <v>Jr</v>
      </c>
      <c r="K92" s="11">
        <v>5</v>
      </c>
      <c r="L92" s="1"/>
      <c r="M92" s="1"/>
      <c r="N92" s="1"/>
      <c r="O92" s="1"/>
      <c r="P92" s="1"/>
      <c r="Q92" s="69">
        <v>294</v>
      </c>
      <c r="R92" s="66" t="s">
        <v>413</v>
      </c>
      <c r="S92" s="32" t="s">
        <v>381</v>
      </c>
    </row>
    <row r="93" spans="1:19" s="42" customFormat="1" x14ac:dyDescent="0.3">
      <c r="A93" s="37" t="s">
        <v>142</v>
      </c>
      <c r="B93" s="66">
        <v>23</v>
      </c>
      <c r="C93" s="30" t="s">
        <v>38</v>
      </c>
      <c r="D93" s="31" t="s">
        <v>400</v>
      </c>
      <c r="E93" s="57">
        <v>6860</v>
      </c>
      <c r="F93" s="31" t="s">
        <v>344</v>
      </c>
      <c r="G93" s="31" t="s">
        <v>271</v>
      </c>
      <c r="H93" s="31" t="s">
        <v>291</v>
      </c>
      <c r="I93" s="51">
        <v>1995</v>
      </c>
      <c r="J93" s="39" t="str">
        <f t="shared" ref="J93:J99" si="11">IF(VALUE(I93)&gt;=(Junior+4),"Yngre",IF(VALUE(I93)&gt;=Junior,"Jr"," "))</f>
        <v xml:space="preserve"> </v>
      </c>
      <c r="K93" s="40">
        <v>5</v>
      </c>
      <c r="L93" s="37"/>
      <c r="M93" s="37"/>
      <c r="N93" s="37"/>
      <c r="O93" s="37"/>
      <c r="P93" s="37"/>
      <c r="Q93" s="37"/>
      <c r="R93" s="66" t="s">
        <v>413</v>
      </c>
      <c r="S93" s="41" t="s">
        <v>390</v>
      </c>
    </row>
    <row r="94" spans="1:19" s="42" customFormat="1" x14ac:dyDescent="0.3">
      <c r="A94" s="37" t="s">
        <v>142</v>
      </c>
      <c r="B94" s="66">
        <v>24</v>
      </c>
      <c r="C94" s="17" t="s">
        <v>139</v>
      </c>
      <c r="D94" s="31" t="s">
        <v>17</v>
      </c>
      <c r="E94" s="57" t="s">
        <v>397</v>
      </c>
      <c r="F94" s="31" t="s">
        <v>341</v>
      </c>
      <c r="G94" s="43" t="s">
        <v>317</v>
      </c>
      <c r="H94" s="31" t="s">
        <v>318</v>
      </c>
      <c r="I94" s="51">
        <v>1998</v>
      </c>
      <c r="J94" s="39" t="str">
        <f t="shared" si="11"/>
        <v>Jr</v>
      </c>
      <c r="K94" s="40">
        <v>5</v>
      </c>
      <c r="L94" s="37"/>
      <c r="M94" s="37"/>
      <c r="N94" s="37"/>
      <c r="O94" s="37"/>
      <c r="P94" s="37"/>
      <c r="Q94" s="37"/>
      <c r="R94" s="66" t="s">
        <v>413</v>
      </c>
      <c r="S94" s="41" t="s">
        <v>390</v>
      </c>
    </row>
    <row r="95" spans="1:19" s="42" customFormat="1" x14ac:dyDescent="0.3">
      <c r="A95" s="37" t="s">
        <v>142</v>
      </c>
      <c r="B95" s="66">
        <v>25</v>
      </c>
      <c r="C95" s="17" t="s">
        <v>140</v>
      </c>
      <c r="D95" s="31" t="s">
        <v>141</v>
      </c>
      <c r="E95" s="57">
        <v>6865</v>
      </c>
      <c r="F95" s="31" t="s">
        <v>339</v>
      </c>
      <c r="G95" s="31" t="s">
        <v>277</v>
      </c>
      <c r="H95" s="31" t="s">
        <v>340</v>
      </c>
      <c r="I95" s="51">
        <v>1994</v>
      </c>
      <c r="J95" s="39" t="str">
        <f t="shared" si="11"/>
        <v xml:space="preserve"> </v>
      </c>
      <c r="K95" s="40">
        <v>5</v>
      </c>
      <c r="L95" s="37"/>
      <c r="M95" s="37"/>
      <c r="N95" s="37"/>
      <c r="O95" s="37"/>
      <c r="P95" s="37"/>
      <c r="Q95" s="37"/>
      <c r="R95" s="66" t="s">
        <v>413</v>
      </c>
      <c r="S95" s="41" t="s">
        <v>390</v>
      </c>
    </row>
    <row r="96" spans="1:19" x14ac:dyDescent="0.3">
      <c r="A96" s="1" t="s">
        <v>142</v>
      </c>
      <c r="B96" s="66">
        <v>26</v>
      </c>
      <c r="C96" s="13" t="s">
        <v>148</v>
      </c>
      <c r="D96" s="13" t="s">
        <v>58</v>
      </c>
      <c r="E96" s="57">
        <v>7480</v>
      </c>
      <c r="F96" s="23" t="s">
        <v>372</v>
      </c>
      <c r="G96" s="13" t="s">
        <v>271</v>
      </c>
      <c r="H96" s="13" t="s">
        <v>272</v>
      </c>
      <c r="I96" s="48">
        <v>1995</v>
      </c>
      <c r="J96" s="16" t="str">
        <f t="shared" si="11"/>
        <v xml:space="preserve"> </v>
      </c>
      <c r="K96" s="11">
        <v>6</v>
      </c>
      <c r="L96" s="1"/>
      <c r="M96" s="1"/>
      <c r="N96" s="1"/>
      <c r="O96" s="1"/>
      <c r="P96" s="1"/>
      <c r="Q96" s="67">
        <v>394</v>
      </c>
      <c r="R96" s="66" t="s">
        <v>413</v>
      </c>
      <c r="S96" s="32"/>
    </row>
    <row r="97" spans="1:19" x14ac:dyDescent="0.3">
      <c r="A97" s="1" t="s">
        <v>142</v>
      </c>
      <c r="B97" s="66">
        <v>27</v>
      </c>
      <c r="C97" s="21" t="s">
        <v>153</v>
      </c>
      <c r="D97" s="13" t="s">
        <v>154</v>
      </c>
      <c r="E97" s="57" t="s">
        <v>397</v>
      </c>
      <c r="F97" s="13" t="s">
        <v>345</v>
      </c>
      <c r="G97" s="13" t="s">
        <v>274</v>
      </c>
      <c r="H97" s="13" t="s">
        <v>275</v>
      </c>
      <c r="I97" s="48">
        <v>1999</v>
      </c>
      <c r="J97" s="16" t="str">
        <f t="shared" si="11"/>
        <v>Jr</v>
      </c>
      <c r="K97" s="11">
        <v>6</v>
      </c>
      <c r="L97" s="1"/>
      <c r="M97" s="1"/>
      <c r="N97" s="1"/>
      <c r="O97" s="1"/>
      <c r="P97" s="1"/>
      <c r="Q97" s="67">
        <v>244</v>
      </c>
      <c r="R97" s="66" t="s">
        <v>413</v>
      </c>
      <c r="S97" s="32"/>
    </row>
    <row r="98" spans="1:19" x14ac:dyDescent="0.3">
      <c r="A98" s="1" t="s">
        <v>142</v>
      </c>
      <c r="B98" s="66">
        <v>28</v>
      </c>
      <c r="C98" s="19" t="s">
        <v>155</v>
      </c>
      <c r="D98" s="20" t="s">
        <v>156</v>
      </c>
      <c r="E98" s="57" t="s">
        <v>397</v>
      </c>
      <c r="F98" s="20" t="s">
        <v>337</v>
      </c>
      <c r="G98" s="20" t="s">
        <v>274</v>
      </c>
      <c r="H98" s="20" t="s">
        <v>275</v>
      </c>
      <c r="I98" s="47">
        <v>1996</v>
      </c>
      <c r="J98" s="16" t="str">
        <f t="shared" si="11"/>
        <v xml:space="preserve"> </v>
      </c>
      <c r="K98" s="11">
        <v>6</v>
      </c>
      <c r="L98" s="1"/>
      <c r="M98" s="1"/>
      <c r="N98" s="1"/>
      <c r="O98" s="1"/>
      <c r="P98" s="1"/>
      <c r="Q98" s="67">
        <v>244</v>
      </c>
      <c r="R98" s="66" t="s">
        <v>413</v>
      </c>
      <c r="S98" s="32"/>
    </row>
    <row r="99" spans="1:19" x14ac:dyDescent="0.3">
      <c r="A99" s="1" t="s">
        <v>142</v>
      </c>
      <c r="B99" s="66">
        <v>29</v>
      </c>
      <c r="C99" s="21" t="s">
        <v>149</v>
      </c>
      <c r="D99" s="13" t="s">
        <v>150</v>
      </c>
      <c r="E99" s="57" t="s">
        <v>397</v>
      </c>
      <c r="F99" s="25" t="s">
        <v>338</v>
      </c>
      <c r="G99" s="13" t="s">
        <v>274</v>
      </c>
      <c r="H99" s="13" t="s">
        <v>315</v>
      </c>
      <c r="I99" s="48">
        <v>1996</v>
      </c>
      <c r="J99" s="16" t="str">
        <f t="shared" si="11"/>
        <v xml:space="preserve"> </v>
      </c>
      <c r="K99" s="11">
        <v>6</v>
      </c>
      <c r="L99" s="1"/>
      <c r="M99" s="1"/>
      <c r="N99" s="1"/>
      <c r="O99" s="1"/>
      <c r="P99" s="1"/>
      <c r="Q99" s="67">
        <v>215</v>
      </c>
      <c r="R99" s="66" t="s">
        <v>413</v>
      </c>
      <c r="S99" s="32"/>
    </row>
    <row r="100" spans="1:19" x14ac:dyDescent="0.3">
      <c r="A100" s="1" t="s">
        <v>142</v>
      </c>
      <c r="B100" s="66">
        <v>30</v>
      </c>
      <c r="C100" s="13" t="s">
        <v>247</v>
      </c>
      <c r="D100" s="13" t="s">
        <v>248</v>
      </c>
      <c r="E100" s="57">
        <v>8024</v>
      </c>
      <c r="F100" s="13" t="s">
        <v>316</v>
      </c>
      <c r="G100" s="62" t="s">
        <v>320</v>
      </c>
      <c r="H100" s="13" t="s">
        <v>318</v>
      </c>
      <c r="I100" s="48">
        <v>2001</v>
      </c>
      <c r="J100" s="16" t="str">
        <f>IF(VALUE(I100)&gt;=(Junior+4),"Yngre",IF(VALUE(I100)&gt;=Junior,"Jr"," "))</f>
        <v>Jr</v>
      </c>
      <c r="K100" s="11">
        <v>7</v>
      </c>
      <c r="L100" s="1"/>
      <c r="M100" s="1"/>
      <c r="N100" s="1"/>
      <c r="O100" s="1"/>
      <c r="P100" s="1"/>
      <c r="Q100" s="1"/>
      <c r="R100" s="37">
        <v>180</v>
      </c>
      <c r="S100" s="32" t="s">
        <v>420</v>
      </c>
    </row>
    <row r="101" spans="1:19" x14ac:dyDescent="0.3">
      <c r="A101" s="1" t="s">
        <v>142</v>
      </c>
      <c r="B101" s="66">
        <v>31</v>
      </c>
      <c r="C101" s="13" t="s">
        <v>79</v>
      </c>
      <c r="D101" s="13" t="s">
        <v>177</v>
      </c>
      <c r="E101" s="57">
        <v>7853</v>
      </c>
      <c r="F101" s="27" t="s">
        <v>310</v>
      </c>
      <c r="G101" s="13" t="s">
        <v>271</v>
      </c>
      <c r="H101" s="13" t="s">
        <v>295</v>
      </c>
      <c r="I101" s="48">
        <v>2002</v>
      </c>
      <c r="J101" s="16" t="str">
        <f>IF(VALUE(I101)&gt;=(Junior+4),"Yngre",IF(VALUE(I101)&gt;=Junior,"Jr"," "))</f>
        <v>Yngre</v>
      </c>
      <c r="K101" s="11">
        <v>6</v>
      </c>
      <c r="L101" s="1"/>
      <c r="M101" s="1"/>
      <c r="N101" s="1"/>
      <c r="O101" s="1"/>
      <c r="P101" s="1"/>
      <c r="Q101" s="1"/>
      <c r="R101" s="37">
        <v>129</v>
      </c>
      <c r="S101" s="32" t="s">
        <v>420</v>
      </c>
    </row>
    <row r="102" spans="1:19" x14ac:dyDescent="0.3">
      <c r="A102" s="1" t="s">
        <v>142</v>
      </c>
      <c r="B102" s="66">
        <v>32</v>
      </c>
      <c r="C102" s="21" t="s">
        <v>224</v>
      </c>
      <c r="D102" s="13" t="s">
        <v>415</v>
      </c>
      <c r="E102" s="57">
        <v>8027</v>
      </c>
      <c r="F102" s="13" t="s">
        <v>353</v>
      </c>
      <c r="G102" s="62" t="s">
        <v>320</v>
      </c>
      <c r="H102" s="13" t="s">
        <v>272</v>
      </c>
      <c r="I102" s="48">
        <v>2001</v>
      </c>
      <c r="J102" s="16" t="str">
        <f>IF(VALUE(I102)&gt;=(Junior+4),"Yngre",IF(VALUE(I102)&gt;=Junior,"Jr"," "))</f>
        <v>Jr</v>
      </c>
      <c r="K102" s="11">
        <v>7</v>
      </c>
      <c r="L102" s="1"/>
      <c r="M102" s="1"/>
      <c r="N102" s="1"/>
      <c r="O102" s="1"/>
      <c r="P102" s="1"/>
      <c r="Q102" s="1"/>
      <c r="R102" s="37">
        <v>125</v>
      </c>
      <c r="S102" s="32" t="s">
        <v>420</v>
      </c>
    </row>
    <row r="103" spans="1:19" s="71" customFormat="1" x14ac:dyDescent="0.3">
      <c r="A103" s="1" t="s">
        <v>185</v>
      </c>
      <c r="B103" s="66">
        <v>1</v>
      </c>
      <c r="C103" s="21" t="s">
        <v>421</v>
      </c>
      <c r="D103" s="62" t="s">
        <v>68</v>
      </c>
      <c r="E103" s="57" t="s">
        <v>397</v>
      </c>
      <c r="F103" s="62" t="s">
        <v>279</v>
      </c>
      <c r="G103" s="62" t="s">
        <v>274</v>
      </c>
      <c r="H103" s="62" t="s">
        <v>288</v>
      </c>
      <c r="I103" s="48">
        <v>2000</v>
      </c>
      <c r="J103" s="70" t="str">
        <f t="shared" ref="J103" si="12">IF(VALUE(I103)&gt;=(Junior+4),"Yngre",IF(VALUE(I103)&gt;=Junior,"Jr"," "))</f>
        <v>Jr</v>
      </c>
      <c r="K103" s="45">
        <v>7</v>
      </c>
      <c r="L103" s="66"/>
      <c r="M103" s="66"/>
      <c r="N103" s="66"/>
      <c r="O103" s="66"/>
      <c r="P103" s="66"/>
      <c r="Q103" s="66"/>
      <c r="R103" s="37">
        <v>120</v>
      </c>
      <c r="S103" s="32"/>
    </row>
    <row r="104" spans="1:19" x14ac:dyDescent="0.3">
      <c r="A104" s="1" t="s">
        <v>185</v>
      </c>
      <c r="B104" s="15">
        <v>2</v>
      </c>
      <c r="C104" s="22" t="s">
        <v>234</v>
      </c>
      <c r="D104" s="13" t="s">
        <v>235</v>
      </c>
      <c r="E104" s="57">
        <v>100811</v>
      </c>
      <c r="F104" s="13" t="s">
        <v>321</v>
      </c>
      <c r="G104" s="13" t="s">
        <v>271</v>
      </c>
      <c r="H104" s="13" t="s">
        <v>272</v>
      </c>
      <c r="I104" s="48">
        <v>1999</v>
      </c>
      <c r="J104" s="16" t="str">
        <f t="shared" ref="J104:J136" si="13">IF(VALUE(I104)&gt;=(Junior+4),"Yngre",IF(VALUE(I104)&gt;=Junior,"Jr"," "))</f>
        <v>Jr</v>
      </c>
      <c r="K104" s="11">
        <v>7</v>
      </c>
      <c r="L104" s="1"/>
      <c r="M104" s="1"/>
      <c r="N104" s="1"/>
      <c r="O104" s="1"/>
      <c r="P104" s="1"/>
      <c r="Q104" s="1"/>
      <c r="R104" s="1">
        <v>90</v>
      </c>
      <c r="S104" s="32" t="s">
        <v>396</v>
      </c>
    </row>
    <row r="105" spans="1:19" x14ac:dyDescent="0.3">
      <c r="A105" s="1" t="s">
        <v>185</v>
      </c>
      <c r="B105" s="66">
        <v>3</v>
      </c>
      <c r="C105" s="29" t="s">
        <v>199</v>
      </c>
      <c r="D105" s="13" t="s">
        <v>200</v>
      </c>
      <c r="E105" s="57">
        <v>8022</v>
      </c>
      <c r="F105" s="13" t="s">
        <v>356</v>
      </c>
      <c r="G105" s="13" t="s">
        <v>271</v>
      </c>
      <c r="H105" s="13" t="s">
        <v>291</v>
      </c>
      <c r="I105" s="48">
        <v>2001</v>
      </c>
      <c r="J105" s="16" t="str">
        <f t="shared" si="13"/>
        <v>Jr</v>
      </c>
      <c r="K105" s="11">
        <v>7</v>
      </c>
      <c r="L105" s="1"/>
      <c r="M105" s="1"/>
      <c r="N105" s="1"/>
      <c r="O105" s="1"/>
      <c r="P105" s="1"/>
      <c r="Q105" s="1"/>
      <c r="R105" s="1">
        <v>86</v>
      </c>
      <c r="S105" s="32"/>
    </row>
    <row r="106" spans="1:19" x14ac:dyDescent="0.3">
      <c r="A106" s="1" t="s">
        <v>185</v>
      </c>
      <c r="B106" s="66">
        <v>4</v>
      </c>
      <c r="C106" s="22" t="s">
        <v>165</v>
      </c>
      <c r="D106" s="13" t="s">
        <v>166</v>
      </c>
      <c r="E106" s="57" t="s">
        <v>397</v>
      </c>
      <c r="F106" s="13" t="s">
        <v>345</v>
      </c>
      <c r="G106" s="13" t="s">
        <v>274</v>
      </c>
      <c r="H106" s="13" t="s">
        <v>275</v>
      </c>
      <c r="I106" s="48">
        <v>1998</v>
      </c>
      <c r="J106" s="16" t="str">
        <f t="shared" si="13"/>
        <v>Jr</v>
      </c>
      <c r="K106" s="11">
        <v>6</v>
      </c>
      <c r="L106" s="1"/>
      <c r="M106" s="1"/>
      <c r="N106" s="1"/>
      <c r="O106" s="1"/>
      <c r="P106" s="1"/>
      <c r="Q106" s="67">
        <v>115</v>
      </c>
      <c r="R106" s="1">
        <v>76</v>
      </c>
      <c r="S106" s="32"/>
    </row>
    <row r="107" spans="1:19" x14ac:dyDescent="0.3">
      <c r="A107" s="1" t="s">
        <v>185</v>
      </c>
      <c r="B107" s="66">
        <v>5</v>
      </c>
      <c r="C107" s="62" t="s">
        <v>171</v>
      </c>
      <c r="D107" s="13" t="s">
        <v>172</v>
      </c>
      <c r="E107" s="57" t="s">
        <v>397</v>
      </c>
      <c r="F107" s="62" t="s">
        <v>360</v>
      </c>
      <c r="G107" s="13" t="s">
        <v>266</v>
      </c>
      <c r="H107" s="13" t="s">
        <v>268</v>
      </c>
      <c r="I107" s="48">
        <v>2000</v>
      </c>
      <c r="J107" s="16" t="str">
        <f t="shared" si="13"/>
        <v>Jr</v>
      </c>
      <c r="K107" s="11">
        <v>6</v>
      </c>
      <c r="L107" s="1"/>
      <c r="M107" s="1"/>
      <c r="N107" s="1"/>
      <c r="O107" s="1"/>
      <c r="P107" s="1"/>
      <c r="Q107" s="67">
        <v>102</v>
      </c>
      <c r="R107" s="1">
        <v>55</v>
      </c>
      <c r="S107" s="32"/>
    </row>
    <row r="108" spans="1:19" x14ac:dyDescent="0.3">
      <c r="A108" s="1" t="s">
        <v>185</v>
      </c>
      <c r="B108" s="66">
        <v>6</v>
      </c>
      <c r="C108" s="29" t="s">
        <v>193</v>
      </c>
      <c r="D108" s="13" t="s">
        <v>194</v>
      </c>
      <c r="E108" s="57" t="s">
        <v>397</v>
      </c>
      <c r="F108" s="62" t="s">
        <v>335</v>
      </c>
      <c r="G108" s="13" t="s">
        <v>317</v>
      </c>
      <c r="H108" s="13" t="s">
        <v>268</v>
      </c>
      <c r="I108" s="48">
        <v>1999</v>
      </c>
      <c r="J108" s="16" t="str">
        <f t="shared" si="13"/>
        <v>Jr</v>
      </c>
      <c r="K108" s="11">
        <v>7</v>
      </c>
      <c r="L108" s="1"/>
      <c r="M108" s="1"/>
      <c r="N108" s="1"/>
      <c r="O108" s="1"/>
      <c r="P108" s="1"/>
      <c r="Q108" s="1"/>
      <c r="R108" s="1">
        <v>52</v>
      </c>
      <c r="S108" s="32"/>
    </row>
    <row r="109" spans="1:19" x14ac:dyDescent="0.3">
      <c r="A109" s="1" t="s">
        <v>185</v>
      </c>
      <c r="B109" s="66">
        <v>7</v>
      </c>
      <c r="C109" s="29" t="s">
        <v>96</v>
      </c>
      <c r="D109" s="13" t="s">
        <v>366</v>
      </c>
      <c r="E109" s="57">
        <v>100810</v>
      </c>
      <c r="F109" s="13" t="s">
        <v>326</v>
      </c>
      <c r="G109" s="13" t="s">
        <v>271</v>
      </c>
      <c r="H109" s="13" t="s">
        <v>291</v>
      </c>
      <c r="I109" s="48">
        <v>1999</v>
      </c>
      <c r="J109" s="16" t="str">
        <f t="shared" si="13"/>
        <v>Jr</v>
      </c>
      <c r="K109" s="11">
        <v>7</v>
      </c>
      <c r="L109" s="1"/>
      <c r="M109" s="1"/>
      <c r="N109" s="1"/>
      <c r="O109" s="1"/>
      <c r="P109" s="1"/>
      <c r="Q109" s="1"/>
      <c r="R109" s="1">
        <v>50</v>
      </c>
      <c r="S109" s="32" t="s">
        <v>396</v>
      </c>
    </row>
    <row r="110" spans="1:19" x14ac:dyDescent="0.3">
      <c r="A110" s="1" t="s">
        <v>185</v>
      </c>
      <c r="B110" s="66">
        <v>8</v>
      </c>
      <c r="C110" s="22" t="s">
        <v>72</v>
      </c>
      <c r="D110" s="13" t="s">
        <v>412</v>
      </c>
      <c r="E110" s="57">
        <v>8037</v>
      </c>
      <c r="F110" s="66" t="s">
        <v>310</v>
      </c>
      <c r="G110" s="66"/>
      <c r="H110" s="66" t="s">
        <v>295</v>
      </c>
      <c r="I110" s="48">
        <v>2002</v>
      </c>
      <c r="J110" s="16" t="str">
        <f t="shared" si="13"/>
        <v>Yngre</v>
      </c>
      <c r="K110" s="11">
        <v>7</v>
      </c>
      <c r="L110" s="1"/>
      <c r="M110" s="1"/>
      <c r="N110" s="1"/>
      <c r="O110" s="1"/>
      <c r="P110" s="1"/>
      <c r="Q110" s="1"/>
      <c r="R110" s="1">
        <v>48</v>
      </c>
      <c r="S110" s="32"/>
    </row>
    <row r="111" spans="1:19" x14ac:dyDescent="0.3">
      <c r="A111" s="1" t="s">
        <v>185</v>
      </c>
      <c r="B111" s="66">
        <v>9</v>
      </c>
      <c r="C111" s="22" t="s">
        <v>195</v>
      </c>
      <c r="D111" s="13" t="s">
        <v>196</v>
      </c>
      <c r="E111" s="57" t="s">
        <v>397</v>
      </c>
      <c r="F111" s="13" t="s">
        <v>358</v>
      </c>
      <c r="G111" s="13" t="s">
        <v>320</v>
      </c>
      <c r="H111" s="13" t="s">
        <v>303</v>
      </c>
      <c r="I111" s="48">
        <v>1998</v>
      </c>
      <c r="J111" s="16" t="str">
        <f t="shared" si="13"/>
        <v>Jr</v>
      </c>
      <c r="K111" s="11">
        <v>7</v>
      </c>
      <c r="L111" s="1"/>
      <c r="M111" s="1"/>
      <c r="N111" s="1"/>
      <c r="O111" s="1"/>
      <c r="P111" s="1"/>
      <c r="Q111" s="1"/>
      <c r="R111" s="1">
        <v>44</v>
      </c>
      <c r="S111" s="32"/>
    </row>
    <row r="112" spans="1:19" x14ac:dyDescent="0.3">
      <c r="A112" s="1" t="s">
        <v>185</v>
      </c>
      <c r="B112" s="66">
        <v>10</v>
      </c>
      <c r="C112" s="22" t="s">
        <v>410</v>
      </c>
      <c r="D112" s="13" t="s">
        <v>31</v>
      </c>
      <c r="E112" s="57">
        <v>100829</v>
      </c>
      <c r="F112" s="13" t="s">
        <v>334</v>
      </c>
      <c r="G112" s="13" t="s">
        <v>411</v>
      </c>
      <c r="H112" s="13" t="s">
        <v>303</v>
      </c>
      <c r="I112" s="48">
        <v>2002</v>
      </c>
      <c r="J112" s="16" t="str">
        <f t="shared" si="13"/>
        <v>Yngre</v>
      </c>
      <c r="K112" s="11">
        <v>7</v>
      </c>
      <c r="L112" s="1"/>
      <c r="M112" s="1"/>
      <c r="N112" s="1"/>
      <c r="O112" s="1"/>
      <c r="P112" s="1"/>
      <c r="Q112" s="1"/>
      <c r="R112" s="1">
        <v>42</v>
      </c>
      <c r="S112" s="32" t="s">
        <v>396</v>
      </c>
    </row>
    <row r="113" spans="1:19" x14ac:dyDescent="0.3">
      <c r="A113" s="1" t="s">
        <v>185</v>
      </c>
      <c r="B113" s="66">
        <v>11</v>
      </c>
      <c r="C113" s="21" t="s">
        <v>188</v>
      </c>
      <c r="D113" s="13" t="s">
        <v>369</v>
      </c>
      <c r="E113" s="57">
        <v>7776</v>
      </c>
      <c r="F113" s="13" t="s">
        <v>359</v>
      </c>
      <c r="G113" s="13" t="s">
        <v>317</v>
      </c>
      <c r="H113" s="13" t="s">
        <v>272</v>
      </c>
      <c r="I113" s="48">
        <v>2000</v>
      </c>
      <c r="J113" s="16" t="str">
        <f t="shared" si="13"/>
        <v>Jr</v>
      </c>
      <c r="K113" s="11">
        <v>7</v>
      </c>
      <c r="L113" s="1"/>
      <c r="M113" s="1"/>
      <c r="N113" s="1"/>
      <c r="O113" s="1"/>
      <c r="P113" s="1"/>
      <c r="Q113" s="1"/>
      <c r="R113" s="1">
        <v>40</v>
      </c>
      <c r="S113" s="32"/>
    </row>
    <row r="114" spans="1:19" x14ac:dyDescent="0.3">
      <c r="A114" s="1" t="s">
        <v>185</v>
      </c>
      <c r="B114" s="66">
        <v>12</v>
      </c>
      <c r="C114" s="62" t="s">
        <v>7</v>
      </c>
      <c r="D114" s="13" t="s">
        <v>187</v>
      </c>
      <c r="E114" s="57">
        <v>8029</v>
      </c>
      <c r="F114" s="13" t="s">
        <v>265</v>
      </c>
      <c r="G114" s="13" t="s">
        <v>271</v>
      </c>
      <c r="H114" s="13" t="s">
        <v>268</v>
      </c>
      <c r="I114" s="48">
        <v>1999</v>
      </c>
      <c r="J114" s="16" t="str">
        <f t="shared" si="13"/>
        <v>Jr</v>
      </c>
      <c r="K114" s="11">
        <v>7</v>
      </c>
      <c r="L114" s="1"/>
      <c r="M114" s="1"/>
      <c r="N114" s="1"/>
      <c r="O114" s="1"/>
      <c r="P114" s="1"/>
      <c r="Q114" s="1"/>
      <c r="R114" s="1">
        <v>35</v>
      </c>
      <c r="S114" s="32"/>
    </row>
    <row r="115" spans="1:19" x14ac:dyDescent="0.3">
      <c r="A115" s="1" t="s">
        <v>185</v>
      </c>
      <c r="B115" s="66">
        <v>13</v>
      </c>
      <c r="C115" s="21" t="s">
        <v>162</v>
      </c>
      <c r="D115" s="13" t="s">
        <v>163</v>
      </c>
      <c r="E115" s="57">
        <v>8030</v>
      </c>
      <c r="F115" s="13" t="s">
        <v>359</v>
      </c>
      <c r="G115" s="13" t="s">
        <v>271</v>
      </c>
      <c r="H115" s="13" t="s">
        <v>272</v>
      </c>
      <c r="I115" s="48">
        <v>2000</v>
      </c>
      <c r="J115" s="16" t="str">
        <f t="shared" si="13"/>
        <v>Jr</v>
      </c>
      <c r="K115" s="11">
        <v>6</v>
      </c>
      <c r="L115" s="1"/>
      <c r="M115" s="1"/>
      <c r="N115" s="1"/>
      <c r="O115" s="1"/>
      <c r="P115" s="1"/>
      <c r="Q115" s="67">
        <v>104</v>
      </c>
      <c r="R115" s="1">
        <v>31</v>
      </c>
      <c r="S115" s="32"/>
    </row>
    <row r="116" spans="1:19" x14ac:dyDescent="0.3">
      <c r="A116" s="1" t="s">
        <v>185</v>
      </c>
      <c r="B116" s="66">
        <v>14</v>
      </c>
      <c r="C116" s="21" t="s">
        <v>167</v>
      </c>
      <c r="D116" s="13" t="s">
        <v>168</v>
      </c>
      <c r="E116" s="57" t="s">
        <v>397</v>
      </c>
      <c r="F116" s="65" t="s">
        <v>367</v>
      </c>
      <c r="G116" s="13" t="s">
        <v>320</v>
      </c>
      <c r="H116" s="13" t="s">
        <v>268</v>
      </c>
      <c r="I116" s="48">
        <v>2000</v>
      </c>
      <c r="J116" s="16" t="str">
        <f t="shared" si="13"/>
        <v>Jr</v>
      </c>
      <c r="K116" s="11">
        <v>6</v>
      </c>
      <c r="L116" s="1"/>
      <c r="M116" s="1"/>
      <c r="N116" s="1"/>
      <c r="O116" s="1"/>
      <c r="P116" s="1"/>
      <c r="Q116" s="1"/>
      <c r="R116" s="1">
        <v>28</v>
      </c>
      <c r="S116" s="32"/>
    </row>
    <row r="117" spans="1:19" x14ac:dyDescent="0.3">
      <c r="A117" s="1" t="s">
        <v>185</v>
      </c>
      <c r="B117" s="66">
        <v>15</v>
      </c>
      <c r="C117" s="62" t="s">
        <v>175</v>
      </c>
      <c r="D117" s="13" t="s">
        <v>176</v>
      </c>
      <c r="E117" s="57" t="s">
        <v>397</v>
      </c>
      <c r="F117" s="65" t="s">
        <v>316</v>
      </c>
      <c r="G117" s="13" t="s">
        <v>271</v>
      </c>
      <c r="H117" s="13" t="s">
        <v>318</v>
      </c>
      <c r="I117" s="48">
        <v>2000</v>
      </c>
      <c r="J117" s="16" t="str">
        <f t="shared" si="13"/>
        <v>Jr</v>
      </c>
      <c r="K117" s="11">
        <v>7</v>
      </c>
      <c r="L117" s="1"/>
      <c r="M117" s="1"/>
      <c r="N117" s="1"/>
      <c r="O117" s="1"/>
      <c r="P117" s="1"/>
      <c r="Q117" s="1"/>
      <c r="R117" s="1">
        <v>28</v>
      </c>
      <c r="S117" s="32"/>
    </row>
    <row r="118" spans="1:19" x14ac:dyDescent="0.3">
      <c r="A118" s="1" t="s">
        <v>185</v>
      </c>
      <c r="B118" s="66">
        <v>16</v>
      </c>
      <c r="C118" s="62" t="s">
        <v>191</v>
      </c>
      <c r="D118" s="13" t="s">
        <v>192</v>
      </c>
      <c r="E118" s="57" t="s">
        <v>397</v>
      </c>
      <c r="F118" s="13" t="s">
        <v>374</v>
      </c>
      <c r="G118" s="13" t="s">
        <v>317</v>
      </c>
      <c r="H118" s="13" t="s">
        <v>330</v>
      </c>
      <c r="I118" s="48">
        <v>2000</v>
      </c>
      <c r="J118" s="16" t="str">
        <f t="shared" si="13"/>
        <v>Jr</v>
      </c>
      <c r="K118" s="11">
        <v>7</v>
      </c>
      <c r="L118" s="1"/>
      <c r="M118" s="1"/>
      <c r="N118" s="1"/>
      <c r="O118" s="1"/>
      <c r="P118" s="1"/>
      <c r="Q118" s="1"/>
      <c r="R118" s="1">
        <v>28</v>
      </c>
      <c r="S118" s="32"/>
    </row>
    <row r="119" spans="1:19" x14ac:dyDescent="0.3">
      <c r="A119" s="1" t="s">
        <v>185</v>
      </c>
      <c r="B119" s="66">
        <v>17</v>
      </c>
      <c r="C119" s="21" t="s">
        <v>201</v>
      </c>
      <c r="D119" s="13" t="s">
        <v>202</v>
      </c>
      <c r="E119" s="57" t="s">
        <v>397</v>
      </c>
      <c r="F119" s="13" t="s">
        <v>279</v>
      </c>
      <c r="G119" s="13" t="s">
        <v>274</v>
      </c>
      <c r="H119" s="13" t="s">
        <v>288</v>
      </c>
      <c r="I119" s="48">
        <v>2000</v>
      </c>
      <c r="J119" s="16" t="str">
        <f t="shared" si="13"/>
        <v>Jr</v>
      </c>
      <c r="K119" s="11">
        <v>7</v>
      </c>
      <c r="L119" s="1"/>
      <c r="M119" s="1"/>
      <c r="N119" s="1"/>
      <c r="O119" s="1"/>
      <c r="P119" s="1"/>
      <c r="Q119" s="1"/>
      <c r="R119" s="1">
        <v>23</v>
      </c>
      <c r="S119" s="32"/>
    </row>
    <row r="120" spans="1:19" x14ac:dyDescent="0.3">
      <c r="A120" s="1" t="s">
        <v>185</v>
      </c>
      <c r="B120" s="66">
        <v>18</v>
      </c>
      <c r="C120" s="22" t="s">
        <v>107</v>
      </c>
      <c r="D120" s="13" t="s">
        <v>249</v>
      </c>
      <c r="E120" s="57">
        <v>8023</v>
      </c>
      <c r="F120" s="13" t="s">
        <v>316</v>
      </c>
      <c r="G120" s="13" t="s">
        <v>271</v>
      </c>
      <c r="H120" s="13" t="s">
        <v>318</v>
      </c>
      <c r="I120" s="48">
        <v>2001</v>
      </c>
      <c r="J120" s="16" t="str">
        <f t="shared" si="13"/>
        <v>Jr</v>
      </c>
      <c r="K120" s="11">
        <v>7</v>
      </c>
      <c r="L120" s="1"/>
      <c r="M120" s="1"/>
      <c r="N120" s="1"/>
      <c r="O120" s="1"/>
      <c r="P120" s="1"/>
      <c r="Q120" s="1"/>
      <c r="R120" s="1">
        <v>22</v>
      </c>
      <c r="S120" s="32" t="s">
        <v>404</v>
      </c>
    </row>
    <row r="121" spans="1:19" x14ac:dyDescent="0.3">
      <c r="A121" s="1" t="s">
        <v>185</v>
      </c>
      <c r="B121" s="66">
        <v>19</v>
      </c>
      <c r="C121" s="34" t="s">
        <v>206</v>
      </c>
      <c r="D121" s="13" t="s">
        <v>207</v>
      </c>
      <c r="E121" s="57" t="s">
        <v>397</v>
      </c>
      <c r="F121" s="13" t="s">
        <v>329</v>
      </c>
      <c r="G121" s="13" t="s">
        <v>320</v>
      </c>
      <c r="H121" s="13" t="s">
        <v>330</v>
      </c>
      <c r="I121" s="48">
        <v>1999</v>
      </c>
      <c r="J121" s="16" t="str">
        <f t="shared" si="13"/>
        <v>Jr</v>
      </c>
      <c r="K121" s="11">
        <v>7</v>
      </c>
      <c r="L121" s="1"/>
      <c r="M121" s="1"/>
      <c r="N121" s="1"/>
      <c r="O121" s="1"/>
      <c r="P121" s="1"/>
      <c r="Q121" s="1"/>
      <c r="R121" s="1">
        <v>20</v>
      </c>
      <c r="S121" s="32"/>
    </row>
    <row r="122" spans="1:19" x14ac:dyDescent="0.3">
      <c r="A122" s="1" t="s">
        <v>185</v>
      </c>
      <c r="B122" s="66">
        <v>20</v>
      </c>
      <c r="C122" s="34" t="s">
        <v>203</v>
      </c>
      <c r="D122" s="13" t="s">
        <v>376</v>
      </c>
      <c r="E122" s="57" t="s">
        <v>397</v>
      </c>
      <c r="F122" s="13" t="s">
        <v>375</v>
      </c>
      <c r="G122" s="13" t="s">
        <v>266</v>
      </c>
      <c r="H122" s="13" t="s">
        <v>268</v>
      </c>
      <c r="I122" s="48">
        <v>1998</v>
      </c>
      <c r="J122" s="16" t="str">
        <f t="shared" si="13"/>
        <v>Jr</v>
      </c>
      <c r="K122" s="11">
        <v>7</v>
      </c>
      <c r="L122" s="1"/>
      <c r="M122" s="1"/>
      <c r="N122" s="1"/>
      <c r="O122" s="1"/>
      <c r="P122" s="1"/>
      <c r="Q122" s="1"/>
      <c r="R122" s="1">
        <v>19</v>
      </c>
      <c r="S122" s="32"/>
    </row>
    <row r="123" spans="1:19" x14ac:dyDescent="0.3">
      <c r="A123" s="1" t="s">
        <v>185</v>
      </c>
      <c r="B123" s="66">
        <v>21</v>
      </c>
      <c r="C123" s="62" t="s">
        <v>215</v>
      </c>
      <c r="D123" s="13" t="s">
        <v>216</v>
      </c>
      <c r="E123" s="57" t="s">
        <v>397</v>
      </c>
      <c r="F123" s="13" t="s">
        <v>285</v>
      </c>
      <c r="G123" s="13" t="s">
        <v>266</v>
      </c>
      <c r="H123" s="13" t="s">
        <v>268</v>
      </c>
      <c r="I123" s="48">
        <v>2000</v>
      </c>
      <c r="J123" s="16" t="str">
        <f t="shared" si="13"/>
        <v>Jr</v>
      </c>
      <c r="K123" s="11">
        <v>7</v>
      </c>
      <c r="L123" s="1"/>
      <c r="M123" s="1"/>
      <c r="N123" s="1"/>
      <c r="O123" s="1"/>
      <c r="P123" s="1"/>
      <c r="Q123" s="1"/>
      <c r="R123" s="1">
        <v>19</v>
      </c>
      <c r="S123" s="32"/>
    </row>
    <row r="124" spans="1:19" s="59" customFormat="1" x14ac:dyDescent="0.3">
      <c r="A124" s="1" t="s">
        <v>185</v>
      </c>
      <c r="B124" s="66">
        <v>22</v>
      </c>
      <c r="C124" s="62" t="s">
        <v>161</v>
      </c>
      <c r="D124" s="62" t="s">
        <v>80</v>
      </c>
      <c r="E124" s="57" t="s">
        <v>397</v>
      </c>
      <c r="F124" s="62" t="s">
        <v>316</v>
      </c>
      <c r="G124" s="62" t="s">
        <v>266</v>
      </c>
      <c r="H124" s="62" t="s">
        <v>318</v>
      </c>
      <c r="I124" s="48">
        <v>2000</v>
      </c>
      <c r="J124" s="16" t="str">
        <f t="shared" si="13"/>
        <v>Jr</v>
      </c>
      <c r="K124" s="11">
        <v>7</v>
      </c>
      <c r="L124" s="1"/>
      <c r="M124" s="1"/>
      <c r="N124" s="1"/>
      <c r="O124" s="1"/>
      <c r="P124" s="1"/>
      <c r="Q124" s="1"/>
      <c r="R124" s="1">
        <v>14</v>
      </c>
      <c r="S124" s="32"/>
    </row>
    <row r="125" spans="1:19" s="59" customFormat="1" x14ac:dyDescent="0.3">
      <c r="A125" s="1" t="s">
        <v>185</v>
      </c>
      <c r="B125" s="66">
        <v>23</v>
      </c>
      <c r="C125" s="62" t="s">
        <v>225</v>
      </c>
      <c r="D125" s="62" t="s">
        <v>226</v>
      </c>
      <c r="E125" s="57">
        <v>8025</v>
      </c>
      <c r="F125" s="62" t="s">
        <v>371</v>
      </c>
      <c r="G125" s="62" t="s">
        <v>271</v>
      </c>
      <c r="H125" s="62" t="s">
        <v>291</v>
      </c>
      <c r="I125" s="48">
        <v>2000</v>
      </c>
      <c r="J125" s="16" t="str">
        <f t="shared" si="13"/>
        <v>Jr</v>
      </c>
      <c r="K125" s="11">
        <v>7</v>
      </c>
      <c r="L125" s="1"/>
      <c r="M125" s="1"/>
      <c r="N125" s="1"/>
      <c r="O125" s="1"/>
      <c r="P125" s="1"/>
      <c r="Q125" s="1"/>
      <c r="R125" s="1">
        <v>12</v>
      </c>
      <c r="S125" s="32"/>
    </row>
    <row r="126" spans="1:19" x14ac:dyDescent="0.3">
      <c r="A126" s="1" t="s">
        <v>185</v>
      </c>
      <c r="B126" s="66">
        <v>24</v>
      </c>
      <c r="C126" s="21" t="s">
        <v>161</v>
      </c>
      <c r="D126" s="25" t="s">
        <v>122</v>
      </c>
      <c r="E126" s="57" t="s">
        <v>397</v>
      </c>
      <c r="F126" s="13" t="s">
        <v>279</v>
      </c>
      <c r="G126" s="25" t="s">
        <v>274</v>
      </c>
      <c r="H126" s="25" t="s">
        <v>288</v>
      </c>
      <c r="I126" s="49">
        <v>1998</v>
      </c>
      <c r="J126" s="16" t="str">
        <f t="shared" si="13"/>
        <v>Jr</v>
      </c>
      <c r="K126" s="11">
        <v>6</v>
      </c>
      <c r="L126" s="1"/>
      <c r="M126" s="1"/>
      <c r="N126" s="1"/>
      <c r="O126" s="1"/>
      <c r="P126" s="1"/>
      <c r="Q126" s="67">
        <v>141</v>
      </c>
      <c r="R126" s="66"/>
      <c r="S126" s="32"/>
    </row>
    <row r="127" spans="1:19" x14ac:dyDescent="0.3">
      <c r="A127" s="1" t="s">
        <v>185</v>
      </c>
      <c r="B127" s="66">
        <v>25</v>
      </c>
      <c r="C127" s="28" t="s">
        <v>173</v>
      </c>
      <c r="D127" s="13" t="s">
        <v>174</v>
      </c>
      <c r="E127" s="57" t="s">
        <v>397</v>
      </c>
      <c r="F127" s="13" t="s">
        <v>314</v>
      </c>
      <c r="G127" s="13" t="s">
        <v>274</v>
      </c>
      <c r="H127" s="13" t="s">
        <v>295</v>
      </c>
      <c r="I127" s="48">
        <v>2000</v>
      </c>
      <c r="J127" s="16" t="str">
        <f t="shared" si="13"/>
        <v>Jr</v>
      </c>
      <c r="K127" s="11">
        <v>6</v>
      </c>
      <c r="L127" s="1"/>
      <c r="M127" s="1"/>
      <c r="N127" s="1"/>
      <c r="O127" s="1"/>
      <c r="P127" s="1"/>
      <c r="Q127" s="67">
        <v>119</v>
      </c>
      <c r="R127" s="66"/>
      <c r="S127" s="32"/>
    </row>
    <row r="128" spans="1:19" x14ac:dyDescent="0.3">
      <c r="A128" s="1" t="s">
        <v>185</v>
      </c>
      <c r="B128" s="66">
        <v>26</v>
      </c>
      <c r="C128" s="22" t="s">
        <v>157</v>
      </c>
      <c r="D128" s="13" t="s">
        <v>158</v>
      </c>
      <c r="E128" s="57" t="s">
        <v>397</v>
      </c>
      <c r="F128" s="13" t="s">
        <v>370</v>
      </c>
      <c r="G128" s="13" t="s">
        <v>320</v>
      </c>
      <c r="H128" s="13" t="s">
        <v>340</v>
      </c>
      <c r="I128" s="48">
        <v>1998</v>
      </c>
      <c r="J128" s="16" t="str">
        <f t="shared" si="13"/>
        <v>Jr</v>
      </c>
      <c r="K128" s="11">
        <v>6</v>
      </c>
      <c r="L128" s="1"/>
      <c r="M128" s="1"/>
      <c r="N128" s="1"/>
      <c r="O128" s="1"/>
      <c r="P128" s="1"/>
      <c r="Q128" s="67">
        <v>51</v>
      </c>
      <c r="R128" s="66"/>
      <c r="S128" s="32"/>
    </row>
    <row r="129" spans="1:19" x14ac:dyDescent="0.3">
      <c r="A129" s="1" t="s">
        <v>185</v>
      </c>
      <c r="B129" s="66">
        <v>27</v>
      </c>
      <c r="C129" s="29" t="s">
        <v>169</v>
      </c>
      <c r="D129" s="13" t="s">
        <v>170</v>
      </c>
      <c r="E129" s="57" t="s">
        <v>397</v>
      </c>
      <c r="F129" s="13" t="s">
        <v>373</v>
      </c>
      <c r="G129" s="13" t="s">
        <v>317</v>
      </c>
      <c r="H129" s="13" t="s">
        <v>318</v>
      </c>
      <c r="I129" s="48">
        <v>2000</v>
      </c>
      <c r="J129" s="16" t="str">
        <f t="shared" si="13"/>
        <v>Jr</v>
      </c>
      <c r="K129" s="11">
        <v>6</v>
      </c>
      <c r="L129" s="1"/>
      <c r="M129" s="1"/>
      <c r="N129" s="1"/>
      <c r="O129" s="1"/>
      <c r="P129" s="1"/>
      <c r="Q129" s="67">
        <v>32</v>
      </c>
      <c r="R129" s="66"/>
      <c r="S129" s="32"/>
    </row>
    <row r="130" spans="1:19" x14ac:dyDescent="0.3">
      <c r="A130" s="1" t="s">
        <v>185</v>
      </c>
      <c r="B130" s="66">
        <v>28</v>
      </c>
      <c r="C130" s="21" t="s">
        <v>159</v>
      </c>
      <c r="D130" s="13" t="s">
        <v>160</v>
      </c>
      <c r="E130" s="57">
        <v>8026</v>
      </c>
      <c r="F130" s="13" t="s">
        <v>338</v>
      </c>
      <c r="G130" s="13" t="s">
        <v>271</v>
      </c>
      <c r="H130" s="13" t="s">
        <v>315</v>
      </c>
      <c r="I130" s="48">
        <v>2000</v>
      </c>
      <c r="J130" s="16" t="str">
        <f t="shared" si="13"/>
        <v>Jr</v>
      </c>
      <c r="K130" s="11">
        <v>6</v>
      </c>
      <c r="L130" s="1"/>
      <c r="M130" s="1"/>
      <c r="N130" s="1"/>
      <c r="O130" s="1"/>
      <c r="P130" s="1"/>
      <c r="Q130" s="67">
        <v>24</v>
      </c>
      <c r="R130" s="66"/>
      <c r="S130" s="32"/>
    </row>
    <row r="131" spans="1:19" x14ac:dyDescent="0.3">
      <c r="A131" s="1" t="s">
        <v>185</v>
      </c>
      <c r="B131" s="66">
        <v>29</v>
      </c>
      <c r="C131" s="21" t="s">
        <v>186</v>
      </c>
      <c r="D131" s="13" t="s">
        <v>368</v>
      </c>
      <c r="E131" s="57" t="s">
        <v>397</v>
      </c>
      <c r="F131" s="27" t="s">
        <v>345</v>
      </c>
      <c r="G131" s="13" t="s">
        <v>274</v>
      </c>
      <c r="H131" s="13" t="s">
        <v>275</v>
      </c>
      <c r="I131" s="48">
        <v>1999</v>
      </c>
      <c r="J131" s="16" t="str">
        <f t="shared" si="13"/>
        <v>Jr</v>
      </c>
      <c r="K131" s="11">
        <v>6</v>
      </c>
      <c r="L131" s="1"/>
      <c r="M131" s="1"/>
      <c r="N131" s="1"/>
      <c r="O131" s="1"/>
      <c r="P131" s="1"/>
      <c r="Q131" s="1"/>
      <c r="R131" s="69">
        <v>643</v>
      </c>
      <c r="S131" s="32" t="s">
        <v>382</v>
      </c>
    </row>
    <row r="132" spans="1:19" x14ac:dyDescent="0.3">
      <c r="A132" s="1" t="s">
        <v>185</v>
      </c>
      <c r="B132" s="66">
        <v>30</v>
      </c>
      <c r="C132" s="29" t="s">
        <v>217</v>
      </c>
      <c r="D132" s="13" t="s">
        <v>131</v>
      </c>
      <c r="E132" s="57" t="s">
        <v>397</v>
      </c>
      <c r="F132" s="13" t="s">
        <v>345</v>
      </c>
      <c r="G132" s="13" t="s">
        <v>274</v>
      </c>
      <c r="H132" s="13" t="s">
        <v>275</v>
      </c>
      <c r="I132" s="48">
        <v>1997</v>
      </c>
      <c r="J132" s="16" t="str">
        <f t="shared" si="13"/>
        <v xml:space="preserve"> </v>
      </c>
      <c r="K132" s="11">
        <v>6</v>
      </c>
      <c r="L132" s="1"/>
      <c r="M132" s="1"/>
      <c r="N132" s="1"/>
      <c r="O132" s="1"/>
      <c r="P132" s="1"/>
      <c r="Q132" s="1"/>
      <c r="R132" s="69">
        <v>222</v>
      </c>
      <c r="S132" s="32" t="s">
        <v>382</v>
      </c>
    </row>
    <row r="133" spans="1:19" x14ac:dyDescent="0.3">
      <c r="A133" s="1" t="s">
        <v>185</v>
      </c>
      <c r="B133" s="66">
        <v>31</v>
      </c>
      <c r="C133" s="17" t="s">
        <v>401</v>
      </c>
      <c r="D133" s="31" t="s">
        <v>37</v>
      </c>
      <c r="E133" s="57">
        <v>7083</v>
      </c>
      <c r="F133" s="13" t="s">
        <v>332</v>
      </c>
      <c r="G133" s="13"/>
      <c r="H133" s="13" t="s">
        <v>272</v>
      </c>
      <c r="I133" s="48">
        <v>1993</v>
      </c>
      <c r="J133" s="16" t="str">
        <f t="shared" si="13"/>
        <v xml:space="preserve"> </v>
      </c>
      <c r="K133" s="11">
        <v>6</v>
      </c>
      <c r="L133" s="1"/>
      <c r="M133" s="1"/>
      <c r="N133" s="1"/>
      <c r="O133" s="1"/>
      <c r="P133" s="1"/>
      <c r="Q133" s="1"/>
      <c r="R133" s="69"/>
      <c r="S133" s="32"/>
    </row>
    <row r="134" spans="1:19" x14ac:dyDescent="0.3">
      <c r="A134" s="1" t="s">
        <v>185</v>
      </c>
      <c r="B134" s="66">
        <v>32</v>
      </c>
      <c r="C134" s="17" t="s">
        <v>178</v>
      </c>
      <c r="D134" s="31" t="s">
        <v>179</v>
      </c>
      <c r="E134" s="57">
        <v>100529</v>
      </c>
      <c r="F134" s="13" t="s">
        <v>297</v>
      </c>
      <c r="G134" s="13" t="s">
        <v>333</v>
      </c>
      <c r="H134" s="13" t="s">
        <v>293</v>
      </c>
      <c r="I134" s="48">
        <v>1993</v>
      </c>
      <c r="J134" s="16" t="str">
        <f t="shared" si="13"/>
        <v xml:space="preserve"> </v>
      </c>
      <c r="K134" s="11">
        <v>6</v>
      </c>
      <c r="L134" s="1"/>
      <c r="M134" s="1"/>
      <c r="N134" s="1"/>
      <c r="O134" s="1"/>
      <c r="P134" s="1"/>
      <c r="Q134" s="1"/>
      <c r="R134" s="69"/>
      <c r="S134" s="32" t="s">
        <v>396</v>
      </c>
    </row>
    <row r="135" spans="1:19" x14ac:dyDescent="0.3">
      <c r="A135" s="1" t="s">
        <v>185</v>
      </c>
      <c r="B135" s="66">
        <v>33</v>
      </c>
      <c r="C135" s="17" t="s">
        <v>403</v>
      </c>
      <c r="D135" s="31" t="s">
        <v>182</v>
      </c>
      <c r="E135" s="57">
        <v>6097</v>
      </c>
      <c r="F135" s="13" t="s">
        <v>335</v>
      </c>
      <c r="G135" s="13" t="s">
        <v>266</v>
      </c>
      <c r="H135" s="13" t="s">
        <v>268</v>
      </c>
      <c r="I135" s="48">
        <v>1995</v>
      </c>
      <c r="J135" s="16" t="str">
        <f t="shared" si="13"/>
        <v xml:space="preserve"> </v>
      </c>
      <c r="K135" s="11">
        <v>6</v>
      </c>
      <c r="L135" s="1"/>
      <c r="M135" s="1"/>
      <c r="N135" s="1"/>
      <c r="O135" s="1"/>
      <c r="P135" s="1"/>
      <c r="Q135" s="1"/>
      <c r="R135" s="69"/>
      <c r="S135" s="32"/>
    </row>
    <row r="136" spans="1:19" x14ac:dyDescent="0.3">
      <c r="A136" s="1" t="s">
        <v>185</v>
      </c>
      <c r="B136" s="66">
        <v>34</v>
      </c>
      <c r="C136" s="17" t="s">
        <v>183</v>
      </c>
      <c r="D136" s="31" t="s">
        <v>184</v>
      </c>
      <c r="E136" s="57">
        <v>100798</v>
      </c>
      <c r="F136" s="13" t="s">
        <v>294</v>
      </c>
      <c r="G136" s="13" t="s">
        <v>320</v>
      </c>
      <c r="H136" s="13" t="s">
        <v>295</v>
      </c>
      <c r="I136" s="48">
        <v>1998</v>
      </c>
      <c r="J136" s="16" t="str">
        <f t="shared" si="13"/>
        <v>Jr</v>
      </c>
      <c r="K136" s="11">
        <v>6</v>
      </c>
      <c r="L136" s="1"/>
      <c r="M136" s="1"/>
      <c r="N136" s="1"/>
      <c r="O136" s="1"/>
      <c r="P136" s="1"/>
      <c r="Q136" s="1"/>
      <c r="R136" s="69"/>
      <c r="S136" s="32" t="s">
        <v>396</v>
      </c>
    </row>
    <row r="137" spans="1:19" x14ac:dyDescent="0.3">
      <c r="A137" s="1" t="s">
        <v>185</v>
      </c>
      <c r="B137" s="66">
        <v>35</v>
      </c>
      <c r="C137" s="13" t="s">
        <v>208</v>
      </c>
      <c r="D137" s="13" t="s">
        <v>209</v>
      </c>
      <c r="E137" s="57" t="s">
        <v>397</v>
      </c>
      <c r="F137" s="13" t="s">
        <v>365</v>
      </c>
      <c r="G137" s="13" t="s">
        <v>274</v>
      </c>
      <c r="H137" s="13" t="s">
        <v>306</v>
      </c>
      <c r="I137" s="49">
        <v>1998</v>
      </c>
      <c r="J137" s="16" t="str">
        <f t="shared" ref="J137:J155" si="14">IF(VALUE(I137)&gt;=(Junior+4),"Yngre",IF(VALUE(I137)&gt;=Junior,"Jr"," "))</f>
        <v>Jr</v>
      </c>
      <c r="K137" s="11">
        <v>7</v>
      </c>
      <c r="L137" s="1"/>
      <c r="M137" s="1"/>
      <c r="N137" s="1"/>
      <c r="O137" s="1"/>
      <c r="P137" s="1"/>
      <c r="Q137" s="1"/>
      <c r="R137" s="69">
        <v>163</v>
      </c>
      <c r="S137" s="32"/>
    </row>
    <row r="138" spans="1:19" x14ac:dyDescent="0.3">
      <c r="A138" s="1" t="s">
        <v>185</v>
      </c>
      <c r="B138" s="66">
        <v>36</v>
      </c>
      <c r="C138" s="22" t="s">
        <v>204</v>
      </c>
      <c r="D138" s="13" t="s">
        <v>205</v>
      </c>
      <c r="E138" s="57" t="s">
        <v>397</v>
      </c>
      <c r="F138" s="13" t="s">
        <v>313</v>
      </c>
      <c r="G138" s="13" t="s">
        <v>274</v>
      </c>
      <c r="H138" s="13" t="s">
        <v>293</v>
      </c>
      <c r="I138" s="48">
        <v>1997</v>
      </c>
      <c r="J138" s="16" t="str">
        <f>IF(VALUE(I138)&gt;=(Junior+4),"Yngre",IF(VALUE(I138)&gt;=Junior,"Jr"," "))</f>
        <v xml:space="preserve"> </v>
      </c>
      <c r="K138" s="11">
        <v>7</v>
      </c>
      <c r="L138" s="1"/>
      <c r="M138" s="1"/>
      <c r="N138" s="1"/>
      <c r="O138" s="1"/>
      <c r="P138" s="1"/>
      <c r="Q138" s="1"/>
      <c r="R138" s="69">
        <v>287</v>
      </c>
      <c r="S138" s="32"/>
    </row>
    <row r="139" spans="1:19" x14ac:dyDescent="0.3">
      <c r="A139" s="1" t="s">
        <v>185</v>
      </c>
      <c r="B139" s="66">
        <v>37</v>
      </c>
      <c r="C139" s="13" t="s">
        <v>56</v>
      </c>
      <c r="D139" s="13" t="s">
        <v>37</v>
      </c>
      <c r="E139" s="57" t="s">
        <v>397</v>
      </c>
      <c r="F139" s="13" t="s">
        <v>335</v>
      </c>
      <c r="G139" s="13" t="s">
        <v>266</v>
      </c>
      <c r="H139" s="13" t="s">
        <v>268</v>
      </c>
      <c r="I139" s="48">
        <v>2000</v>
      </c>
      <c r="J139" s="16" t="str">
        <f t="shared" si="14"/>
        <v>Jr</v>
      </c>
      <c r="K139" s="11">
        <v>7</v>
      </c>
      <c r="L139" s="1"/>
      <c r="M139" s="1"/>
      <c r="N139" s="1"/>
      <c r="O139" s="1"/>
      <c r="P139" s="1"/>
      <c r="Q139" s="1"/>
      <c r="R139" s="69">
        <v>161</v>
      </c>
      <c r="S139" s="32"/>
    </row>
    <row r="140" spans="1:19" x14ac:dyDescent="0.3">
      <c r="A140" s="1" t="s">
        <v>185</v>
      </c>
      <c r="B140" s="66">
        <v>38</v>
      </c>
      <c r="C140" s="13" t="s">
        <v>189</v>
      </c>
      <c r="D140" s="13" t="s">
        <v>190</v>
      </c>
      <c r="E140" s="57">
        <v>100476</v>
      </c>
      <c r="F140" s="13" t="s">
        <v>292</v>
      </c>
      <c r="G140" s="13" t="s">
        <v>333</v>
      </c>
      <c r="H140" s="13" t="s">
        <v>293</v>
      </c>
      <c r="I140" s="52">
        <v>2000</v>
      </c>
      <c r="J140" s="16" t="str">
        <f t="shared" si="14"/>
        <v>Jr</v>
      </c>
      <c r="K140" s="11">
        <v>7</v>
      </c>
      <c r="L140" s="1"/>
      <c r="M140" s="1"/>
      <c r="N140" s="1"/>
      <c r="O140" s="1"/>
      <c r="P140" s="1"/>
      <c r="Q140" s="1"/>
      <c r="R140" s="69">
        <v>150</v>
      </c>
      <c r="S140" s="32" t="s">
        <v>396</v>
      </c>
    </row>
    <row r="141" spans="1:19" x14ac:dyDescent="0.3">
      <c r="A141" s="1" t="s">
        <v>185</v>
      </c>
      <c r="B141" s="66">
        <v>39</v>
      </c>
      <c r="C141" s="13" t="s">
        <v>210</v>
      </c>
      <c r="D141" s="13" t="s">
        <v>211</v>
      </c>
      <c r="E141" s="57" t="s">
        <v>397</v>
      </c>
      <c r="F141" s="13" t="s">
        <v>296</v>
      </c>
      <c r="G141" s="13" t="s">
        <v>274</v>
      </c>
      <c r="H141" s="13" t="s">
        <v>295</v>
      </c>
      <c r="I141" s="48">
        <v>1999</v>
      </c>
      <c r="J141" s="16" t="str">
        <f t="shared" si="14"/>
        <v>Jr</v>
      </c>
      <c r="K141" s="11">
        <v>7</v>
      </c>
      <c r="L141" s="1"/>
      <c r="M141" s="1"/>
      <c r="N141" s="1"/>
      <c r="O141" s="1"/>
      <c r="P141" s="1"/>
      <c r="Q141" s="1"/>
      <c r="R141" s="69">
        <v>148</v>
      </c>
      <c r="S141" s="32"/>
    </row>
    <row r="142" spans="1:19" s="71" customFormat="1" x14ac:dyDescent="0.3">
      <c r="A142" s="1" t="s">
        <v>185</v>
      </c>
      <c r="B142" s="66">
        <v>40</v>
      </c>
      <c r="C142" s="21" t="s">
        <v>197</v>
      </c>
      <c r="D142" s="62" t="s">
        <v>198</v>
      </c>
      <c r="E142" s="57" t="s">
        <v>397</v>
      </c>
      <c r="F142" s="62" t="s">
        <v>279</v>
      </c>
      <c r="G142" s="62" t="s">
        <v>274</v>
      </c>
      <c r="H142" s="62" t="s">
        <v>288</v>
      </c>
      <c r="I142" s="48">
        <v>2000</v>
      </c>
      <c r="J142" s="70" t="str">
        <f t="shared" si="14"/>
        <v>Jr</v>
      </c>
      <c r="K142" s="45">
        <v>7</v>
      </c>
      <c r="L142" s="66"/>
      <c r="M142" s="66"/>
      <c r="N142" s="66"/>
      <c r="O142" s="66"/>
      <c r="P142" s="66"/>
      <c r="Q142" s="66"/>
      <c r="R142" s="69">
        <v>110</v>
      </c>
      <c r="S142" s="32"/>
    </row>
    <row r="143" spans="1:19" x14ac:dyDescent="0.3">
      <c r="A143" s="1" t="s">
        <v>185</v>
      </c>
      <c r="B143" s="66">
        <v>41</v>
      </c>
      <c r="C143" s="21" t="s">
        <v>241</v>
      </c>
      <c r="D143" s="13" t="s">
        <v>242</v>
      </c>
      <c r="E143" s="57" t="s">
        <v>397</v>
      </c>
      <c r="F143" s="13" t="s">
        <v>292</v>
      </c>
      <c r="G143" s="13" t="s">
        <v>274</v>
      </c>
      <c r="H143" s="13" t="s">
        <v>293</v>
      </c>
      <c r="I143" s="48">
        <v>2000</v>
      </c>
      <c r="J143" s="16" t="str">
        <f t="shared" si="14"/>
        <v>Jr</v>
      </c>
      <c r="K143" s="11">
        <v>7</v>
      </c>
      <c r="L143" s="1"/>
      <c r="M143" s="1"/>
      <c r="N143" s="1"/>
      <c r="O143" s="1"/>
      <c r="P143" s="1"/>
      <c r="Q143" s="1"/>
      <c r="R143" s="69">
        <v>78</v>
      </c>
      <c r="S143" s="32"/>
    </row>
    <row r="144" spans="1:19" x14ac:dyDescent="0.3">
      <c r="A144" s="1" t="s">
        <v>185</v>
      </c>
      <c r="B144" s="66">
        <v>42</v>
      </c>
      <c r="C144" s="21" t="s">
        <v>56</v>
      </c>
      <c r="D144" s="13" t="s">
        <v>214</v>
      </c>
      <c r="E144" s="57" t="s">
        <v>397</v>
      </c>
      <c r="F144" s="13" t="s">
        <v>335</v>
      </c>
      <c r="G144" s="13" t="s">
        <v>266</v>
      </c>
      <c r="H144" s="13" t="s">
        <v>268</v>
      </c>
      <c r="I144" s="48">
        <v>2000</v>
      </c>
      <c r="J144" s="16" t="str">
        <f t="shared" si="14"/>
        <v>Jr</v>
      </c>
      <c r="K144" s="11">
        <v>7</v>
      </c>
      <c r="L144" s="1"/>
      <c r="M144" s="1"/>
      <c r="N144" s="1"/>
      <c r="O144" s="1"/>
      <c r="P144" s="1"/>
      <c r="Q144" s="1"/>
      <c r="R144" s="69">
        <v>77</v>
      </c>
      <c r="S144" s="32"/>
    </row>
    <row r="145" spans="1:19" x14ac:dyDescent="0.3">
      <c r="A145" s="1" t="s">
        <v>185</v>
      </c>
      <c r="B145" s="66">
        <v>43</v>
      </c>
      <c r="C145" s="22" t="s">
        <v>239</v>
      </c>
      <c r="D145" s="13" t="s">
        <v>240</v>
      </c>
      <c r="E145" s="57" t="s">
        <v>397</v>
      </c>
      <c r="F145" s="13" t="s">
        <v>362</v>
      </c>
      <c r="G145" s="13" t="s">
        <v>363</v>
      </c>
      <c r="H145" s="13" t="s">
        <v>318</v>
      </c>
      <c r="I145" s="48">
        <v>1991</v>
      </c>
      <c r="J145" s="16" t="str">
        <f t="shared" si="14"/>
        <v xml:space="preserve"> </v>
      </c>
      <c r="K145" s="11">
        <v>7</v>
      </c>
      <c r="L145" s="1"/>
      <c r="M145" s="1"/>
      <c r="N145" s="1"/>
      <c r="O145" s="1"/>
      <c r="P145" s="1"/>
      <c r="Q145" s="1"/>
      <c r="R145" s="69">
        <v>51</v>
      </c>
      <c r="S145" s="32"/>
    </row>
    <row r="146" spans="1:19" x14ac:dyDescent="0.3">
      <c r="A146" s="1" t="s">
        <v>185</v>
      </c>
      <c r="B146" s="66">
        <v>44</v>
      </c>
      <c r="C146" s="22" t="s">
        <v>212</v>
      </c>
      <c r="D146" s="13" t="s">
        <v>357</v>
      </c>
      <c r="E146" s="57" t="s">
        <v>397</v>
      </c>
      <c r="F146" s="13" t="s">
        <v>331</v>
      </c>
      <c r="G146" s="13"/>
      <c r="H146" s="13" t="s">
        <v>268</v>
      </c>
      <c r="I146" s="48">
        <v>1998</v>
      </c>
      <c r="J146" s="16" t="str">
        <f t="shared" si="14"/>
        <v>Jr</v>
      </c>
      <c r="K146" s="11">
        <v>7</v>
      </c>
      <c r="L146" s="1"/>
      <c r="M146" s="1"/>
      <c r="N146" s="1"/>
      <c r="O146" s="1"/>
      <c r="P146" s="1"/>
      <c r="Q146" s="1"/>
      <c r="R146" s="69">
        <v>38</v>
      </c>
      <c r="S146" s="32"/>
    </row>
    <row r="147" spans="1:19" x14ac:dyDescent="0.3">
      <c r="A147" s="1" t="s">
        <v>185</v>
      </c>
      <c r="B147" s="66">
        <v>45</v>
      </c>
      <c r="C147" s="34" t="s">
        <v>212</v>
      </c>
      <c r="D147" s="13" t="s">
        <v>213</v>
      </c>
      <c r="E147" s="57" t="s">
        <v>397</v>
      </c>
      <c r="F147" s="13" t="s">
        <v>331</v>
      </c>
      <c r="G147" s="13"/>
      <c r="H147" s="13" t="s">
        <v>268</v>
      </c>
      <c r="I147" s="48">
        <v>1998</v>
      </c>
      <c r="J147" s="16" t="str">
        <f t="shared" si="14"/>
        <v>Jr</v>
      </c>
      <c r="K147" s="11">
        <v>7</v>
      </c>
      <c r="L147" s="1"/>
      <c r="M147" s="1"/>
      <c r="N147" s="1"/>
      <c r="O147" s="1"/>
      <c r="P147" s="1"/>
      <c r="Q147" s="1"/>
      <c r="R147" s="69">
        <v>38</v>
      </c>
      <c r="S147" s="32"/>
    </row>
    <row r="148" spans="1:19" x14ac:dyDescent="0.3">
      <c r="A148" s="1" t="s">
        <v>185</v>
      </c>
      <c r="B148" s="66">
        <v>46</v>
      </c>
      <c r="C148" s="33" t="s">
        <v>245</v>
      </c>
      <c r="D148" s="13" t="s">
        <v>246</v>
      </c>
      <c r="E148" s="57" t="s">
        <v>397</v>
      </c>
      <c r="F148" s="13" t="s">
        <v>279</v>
      </c>
      <c r="G148" s="13" t="s">
        <v>274</v>
      </c>
      <c r="H148" s="13" t="s">
        <v>288</v>
      </c>
      <c r="I148" s="48">
        <v>2000</v>
      </c>
      <c r="J148" s="16" t="str">
        <f t="shared" si="14"/>
        <v>Jr</v>
      </c>
      <c r="K148" s="11">
        <v>7</v>
      </c>
      <c r="L148" s="1"/>
      <c r="M148" s="1"/>
      <c r="N148" s="1"/>
      <c r="O148" s="1"/>
      <c r="P148" s="1"/>
      <c r="Q148" s="1"/>
      <c r="R148" s="69">
        <v>21</v>
      </c>
      <c r="S148" s="32"/>
    </row>
    <row r="149" spans="1:19" x14ac:dyDescent="0.3">
      <c r="A149" s="1" t="s">
        <v>185</v>
      </c>
      <c r="B149" s="66">
        <v>47</v>
      </c>
      <c r="C149" s="21" t="s">
        <v>386</v>
      </c>
      <c r="D149" s="13" t="s">
        <v>15</v>
      </c>
      <c r="E149" s="57">
        <v>6843</v>
      </c>
      <c r="F149" s="13" t="s">
        <v>314</v>
      </c>
      <c r="G149" s="13"/>
      <c r="H149" s="13" t="s">
        <v>295</v>
      </c>
      <c r="I149" s="48">
        <v>1993</v>
      </c>
      <c r="J149" s="16" t="str">
        <f t="shared" si="14"/>
        <v xml:space="preserve"> </v>
      </c>
      <c r="K149" s="11">
        <v>7</v>
      </c>
      <c r="L149" s="1"/>
      <c r="M149" s="1"/>
      <c r="N149" s="1"/>
      <c r="O149" s="1"/>
      <c r="P149" s="1"/>
      <c r="Q149" s="1"/>
      <c r="R149" s="67">
        <v>20</v>
      </c>
      <c r="S149" s="32"/>
    </row>
    <row r="150" spans="1:19" x14ac:dyDescent="0.3">
      <c r="A150" s="1" t="s">
        <v>185</v>
      </c>
      <c r="B150" s="66">
        <v>48</v>
      </c>
      <c r="C150" s="21" t="s">
        <v>384</v>
      </c>
      <c r="D150" s="13" t="s">
        <v>385</v>
      </c>
      <c r="E150" s="57">
        <v>8028</v>
      </c>
      <c r="F150" s="13" t="s">
        <v>353</v>
      </c>
      <c r="G150" s="13" t="s">
        <v>271</v>
      </c>
      <c r="H150" s="13" t="s">
        <v>272</v>
      </c>
      <c r="I150" s="48">
        <v>1999</v>
      </c>
      <c r="J150" s="16" t="str">
        <f t="shared" si="14"/>
        <v>Jr</v>
      </c>
      <c r="K150" s="11">
        <v>7</v>
      </c>
      <c r="L150" s="1"/>
      <c r="M150" s="1"/>
      <c r="N150" s="1"/>
      <c r="O150" s="1"/>
      <c r="P150" s="1"/>
      <c r="Q150" s="1"/>
      <c r="R150" s="67">
        <v>17</v>
      </c>
      <c r="S150" s="32"/>
    </row>
    <row r="151" spans="1:19" x14ac:dyDescent="0.3">
      <c r="A151" s="1" t="s">
        <v>185</v>
      </c>
      <c r="B151" s="66">
        <v>49</v>
      </c>
      <c r="C151" s="34" t="s">
        <v>218</v>
      </c>
      <c r="D151" s="13" t="s">
        <v>219</v>
      </c>
      <c r="E151" s="57" t="s">
        <v>397</v>
      </c>
      <c r="F151" s="13" t="s">
        <v>319</v>
      </c>
      <c r="G151" s="13" t="s">
        <v>320</v>
      </c>
      <c r="H151" s="13" t="s">
        <v>295</v>
      </c>
      <c r="I151" s="48">
        <v>2000</v>
      </c>
      <c r="J151" s="16" t="str">
        <f t="shared" si="14"/>
        <v>Jr</v>
      </c>
      <c r="K151" s="11">
        <v>7</v>
      </c>
      <c r="L151" s="1"/>
      <c r="M151" s="1"/>
      <c r="N151" s="1"/>
      <c r="O151" s="1"/>
      <c r="P151" s="1"/>
      <c r="Q151" s="1"/>
      <c r="R151" s="69">
        <v>16</v>
      </c>
      <c r="S151" s="32"/>
    </row>
    <row r="152" spans="1:19" x14ac:dyDescent="0.3">
      <c r="A152" s="1" t="s">
        <v>185</v>
      </c>
      <c r="B152" s="66">
        <v>50</v>
      </c>
      <c r="C152" s="13" t="s">
        <v>220</v>
      </c>
      <c r="D152" s="13" t="s">
        <v>221</v>
      </c>
      <c r="E152" s="57">
        <v>100848</v>
      </c>
      <c r="F152" s="13" t="s">
        <v>377</v>
      </c>
      <c r="G152" s="13" t="s">
        <v>320</v>
      </c>
      <c r="H152" s="13" t="s">
        <v>289</v>
      </c>
      <c r="I152" s="48">
        <v>2000</v>
      </c>
      <c r="J152" s="16" t="str">
        <f t="shared" si="14"/>
        <v>Jr</v>
      </c>
      <c r="K152" s="11">
        <v>7</v>
      </c>
      <c r="L152" s="1"/>
      <c r="M152" s="1"/>
      <c r="N152" s="1"/>
      <c r="O152" s="1"/>
      <c r="P152" s="1"/>
      <c r="Q152" s="1"/>
      <c r="R152" s="69">
        <v>16</v>
      </c>
      <c r="S152" s="32" t="s">
        <v>396</v>
      </c>
    </row>
    <row r="153" spans="1:19" x14ac:dyDescent="0.3">
      <c r="A153" s="1" t="s">
        <v>185</v>
      </c>
      <c r="B153" s="66">
        <v>51</v>
      </c>
      <c r="C153" s="13" t="s">
        <v>222</v>
      </c>
      <c r="D153" s="13" t="s">
        <v>223</v>
      </c>
      <c r="E153" s="57">
        <v>100800</v>
      </c>
      <c r="F153" s="13" t="s">
        <v>358</v>
      </c>
      <c r="G153" s="13" t="s">
        <v>320</v>
      </c>
      <c r="H153" s="13" t="s">
        <v>303</v>
      </c>
      <c r="I153" s="48">
        <v>1998</v>
      </c>
      <c r="J153" s="16" t="str">
        <f t="shared" si="14"/>
        <v>Jr</v>
      </c>
      <c r="K153" s="11">
        <v>7</v>
      </c>
      <c r="L153" s="1"/>
      <c r="M153" s="1"/>
      <c r="N153" s="1"/>
      <c r="O153" s="1"/>
      <c r="P153" s="1"/>
      <c r="Q153" s="1"/>
      <c r="R153" s="69">
        <v>14</v>
      </c>
      <c r="S153" s="32" t="s">
        <v>396</v>
      </c>
    </row>
    <row r="154" spans="1:19" x14ac:dyDescent="0.3">
      <c r="A154" s="1" t="s">
        <v>185</v>
      </c>
      <c r="B154" s="66">
        <v>52</v>
      </c>
      <c r="C154" s="13" t="s">
        <v>227</v>
      </c>
      <c r="D154" s="13" t="s">
        <v>228</v>
      </c>
      <c r="E154" s="57" t="s">
        <v>397</v>
      </c>
      <c r="F154" s="13" t="s">
        <v>305</v>
      </c>
      <c r="G154" s="13"/>
      <c r="H154" s="13" t="s">
        <v>306</v>
      </c>
      <c r="I154" s="48">
        <v>1999</v>
      </c>
      <c r="J154" s="16" t="str">
        <f t="shared" si="14"/>
        <v>Jr</v>
      </c>
      <c r="K154" s="11">
        <v>7</v>
      </c>
      <c r="L154" s="1"/>
      <c r="M154" s="1"/>
      <c r="N154" s="1"/>
      <c r="O154" s="1"/>
      <c r="P154" s="1"/>
      <c r="Q154" s="1"/>
      <c r="R154" s="69">
        <v>4</v>
      </c>
      <c r="S154" s="32"/>
    </row>
    <row r="155" spans="1:19" x14ac:dyDescent="0.3">
      <c r="A155" s="1" t="s">
        <v>185</v>
      </c>
      <c r="B155" s="66">
        <v>53</v>
      </c>
      <c r="C155" s="13" t="s">
        <v>229</v>
      </c>
      <c r="D155" s="13" t="s">
        <v>40</v>
      </c>
      <c r="E155" s="57" t="s">
        <v>397</v>
      </c>
      <c r="F155" s="13" t="s">
        <v>310</v>
      </c>
      <c r="G155" s="13"/>
      <c r="H155" s="13" t="s">
        <v>295</v>
      </c>
      <c r="I155" s="48">
        <v>1994</v>
      </c>
      <c r="J155" s="16" t="str">
        <f t="shared" si="14"/>
        <v xml:space="preserve"> </v>
      </c>
      <c r="K155" s="11">
        <v>7</v>
      </c>
      <c r="L155" s="1"/>
      <c r="M155" s="1"/>
      <c r="N155" s="1"/>
      <c r="O155" s="1"/>
      <c r="P155" s="1"/>
      <c r="Q155" s="1"/>
      <c r="R155" s="69">
        <v>2</v>
      </c>
      <c r="S155" s="32"/>
    </row>
    <row r="156" spans="1:19" x14ac:dyDescent="0.3">
      <c r="A156" s="1" t="s">
        <v>185</v>
      </c>
      <c r="B156" s="66">
        <v>54</v>
      </c>
      <c r="C156" s="10" t="s">
        <v>230</v>
      </c>
      <c r="D156" s="62" t="s">
        <v>354</v>
      </c>
      <c r="E156" s="57">
        <v>6900</v>
      </c>
      <c r="F156" s="13" t="s">
        <v>321</v>
      </c>
      <c r="G156" s="13" t="s">
        <v>271</v>
      </c>
      <c r="H156" s="13" t="s">
        <v>272</v>
      </c>
      <c r="I156" s="48">
        <v>1998</v>
      </c>
      <c r="J156" s="16" t="str">
        <f t="shared" ref="J156:J160" si="15">IF(VALUE(I156)&gt;=(Junior+4),"Yngre",IF(VALUE(I156)&gt;=Junior,"Jr"," "))</f>
        <v>Jr</v>
      </c>
      <c r="K156" s="11">
        <v>7</v>
      </c>
      <c r="L156" s="1"/>
      <c r="M156" s="1"/>
      <c r="N156" s="1"/>
      <c r="O156" s="1"/>
      <c r="P156" s="1"/>
      <c r="Q156" s="1"/>
      <c r="R156" s="1"/>
      <c r="S156" s="32"/>
    </row>
    <row r="157" spans="1:19" x14ac:dyDescent="0.3">
      <c r="A157" s="1" t="s">
        <v>185</v>
      </c>
      <c r="B157" s="66">
        <v>55</v>
      </c>
      <c r="C157" s="21" t="s">
        <v>231</v>
      </c>
      <c r="D157" s="13" t="s">
        <v>15</v>
      </c>
      <c r="E157" s="57">
        <v>100480</v>
      </c>
      <c r="F157" s="23" t="s">
        <v>370</v>
      </c>
      <c r="G157" s="13" t="s">
        <v>333</v>
      </c>
      <c r="H157" s="13" t="s">
        <v>340</v>
      </c>
      <c r="I157" s="48">
        <v>2001</v>
      </c>
      <c r="J157" s="16" t="str">
        <f t="shared" si="15"/>
        <v>Jr</v>
      </c>
      <c r="K157" s="11">
        <v>7</v>
      </c>
      <c r="L157" s="1"/>
      <c r="M157" s="1"/>
      <c r="N157" s="1"/>
      <c r="O157" s="1"/>
      <c r="P157" s="1"/>
      <c r="Q157" s="1"/>
      <c r="R157" s="1"/>
      <c r="S157" s="32" t="s">
        <v>396</v>
      </c>
    </row>
    <row r="158" spans="1:19" x14ac:dyDescent="0.3">
      <c r="A158" s="1" t="s">
        <v>185</v>
      </c>
      <c r="B158" s="66">
        <v>56</v>
      </c>
      <c r="C158" s="21" t="s">
        <v>232</v>
      </c>
      <c r="D158" s="13" t="s">
        <v>233</v>
      </c>
      <c r="E158" s="57">
        <v>7257</v>
      </c>
      <c r="F158" s="13" t="s">
        <v>364</v>
      </c>
      <c r="G158" s="13" t="s">
        <v>266</v>
      </c>
      <c r="H158" s="13" t="s">
        <v>268</v>
      </c>
      <c r="I158" s="48">
        <v>1996</v>
      </c>
      <c r="J158" s="16" t="str">
        <f t="shared" si="15"/>
        <v xml:space="preserve"> </v>
      </c>
      <c r="K158" s="11">
        <v>7</v>
      </c>
      <c r="L158" s="1"/>
      <c r="M158" s="1"/>
      <c r="N158" s="1"/>
      <c r="O158" s="1"/>
      <c r="P158" s="1"/>
      <c r="Q158" s="1"/>
      <c r="R158" s="1"/>
    </row>
    <row r="159" spans="1:19" x14ac:dyDescent="0.3">
      <c r="A159" s="1" t="s">
        <v>185</v>
      </c>
      <c r="B159" s="66">
        <v>57</v>
      </c>
      <c r="C159" s="24" t="s">
        <v>236</v>
      </c>
      <c r="D159" s="25" t="s">
        <v>237</v>
      </c>
      <c r="E159" s="57">
        <v>7431</v>
      </c>
      <c r="F159" s="25" t="s">
        <v>314</v>
      </c>
      <c r="G159" s="25"/>
      <c r="H159" s="25" t="s">
        <v>295</v>
      </c>
      <c r="I159" s="49">
        <v>1998</v>
      </c>
      <c r="J159" s="16" t="str">
        <f t="shared" si="15"/>
        <v>Jr</v>
      </c>
      <c r="K159" s="11">
        <v>7</v>
      </c>
      <c r="L159" s="1"/>
      <c r="M159" s="1"/>
      <c r="N159" s="1"/>
      <c r="O159" s="1"/>
      <c r="P159" s="1"/>
      <c r="Q159" s="1"/>
      <c r="R159" s="1"/>
      <c r="S159" s="32"/>
    </row>
    <row r="160" spans="1:19" x14ac:dyDescent="0.3">
      <c r="A160" s="1" t="s">
        <v>185</v>
      </c>
      <c r="B160" s="66">
        <v>58</v>
      </c>
      <c r="C160" s="21" t="s">
        <v>238</v>
      </c>
      <c r="D160" s="13" t="s">
        <v>361</v>
      </c>
      <c r="E160" s="57">
        <v>8031</v>
      </c>
      <c r="F160" s="13" t="s">
        <v>359</v>
      </c>
      <c r="G160" s="13" t="s">
        <v>271</v>
      </c>
      <c r="H160" s="13" t="s">
        <v>272</v>
      </c>
      <c r="I160" s="48">
        <v>1999</v>
      </c>
      <c r="J160" s="16" t="str">
        <f t="shared" si="15"/>
        <v>Jr</v>
      </c>
      <c r="K160" s="11">
        <v>7</v>
      </c>
      <c r="L160" s="1"/>
      <c r="M160" s="1"/>
      <c r="N160" s="1"/>
      <c r="O160" s="1"/>
      <c r="P160" s="1"/>
      <c r="Q160" s="1"/>
      <c r="R160" s="1"/>
      <c r="S160" s="32"/>
    </row>
    <row r="161" spans="1:19" x14ac:dyDescent="0.3">
      <c r="A161" s="1" t="s">
        <v>185</v>
      </c>
      <c r="B161" s="66">
        <v>59</v>
      </c>
      <c r="C161" s="21" t="s">
        <v>243</v>
      </c>
      <c r="D161" s="13" t="s">
        <v>244</v>
      </c>
      <c r="E161" s="57">
        <v>100830</v>
      </c>
      <c r="F161" s="13" t="s">
        <v>292</v>
      </c>
      <c r="G161" s="13" t="s">
        <v>333</v>
      </c>
      <c r="H161" s="13" t="s">
        <v>293</v>
      </c>
      <c r="I161" s="48">
        <v>2000</v>
      </c>
      <c r="J161" s="16" t="str">
        <f t="shared" ref="J161" si="16">IF(VALUE(I161)&gt;=(Junior+4),"Yngre",IF(VALUE(I161)&gt;=Junior,"Jr"," "))</f>
        <v>Jr</v>
      </c>
      <c r="K161" s="11">
        <v>7</v>
      </c>
      <c r="L161" s="1"/>
      <c r="M161" s="1"/>
      <c r="N161" s="1"/>
      <c r="O161" s="1"/>
      <c r="P161" s="1"/>
      <c r="Q161" s="1"/>
      <c r="R161" s="1"/>
      <c r="S161" s="32" t="s">
        <v>396</v>
      </c>
    </row>
    <row r="162" spans="1:19" x14ac:dyDescent="0.3">
      <c r="A162" s="1"/>
      <c r="B162" s="15"/>
      <c r="C162" s="21"/>
      <c r="D162" s="13"/>
      <c r="E162" s="57"/>
      <c r="F162" s="13"/>
      <c r="G162" s="13"/>
      <c r="H162" s="13"/>
      <c r="I162" s="48"/>
      <c r="J162" s="12"/>
      <c r="K162" s="14"/>
      <c r="L162" s="12"/>
      <c r="M162" s="1"/>
      <c r="N162" s="1"/>
      <c r="O162" s="1"/>
      <c r="P162" s="1"/>
      <c r="Q162" s="1"/>
      <c r="R162" s="1"/>
      <c r="S162" s="32"/>
    </row>
    <row r="164" spans="1:19" x14ac:dyDescent="0.3">
      <c r="B164" s="4"/>
      <c r="C164" s="4"/>
    </row>
    <row r="165" spans="1:19" x14ac:dyDescent="0.3">
      <c r="B165" s="35"/>
      <c r="C165" s="4"/>
    </row>
    <row r="166" spans="1:19" x14ac:dyDescent="0.3">
      <c r="B166" s="35"/>
      <c r="C166" s="4"/>
    </row>
    <row r="167" spans="1:19" x14ac:dyDescent="0.3">
      <c r="C167" s="4"/>
    </row>
    <row r="168" spans="1:19" x14ac:dyDescent="0.3">
      <c r="C168" s="4"/>
    </row>
  </sheetData>
  <autoFilter ref="A7:R161"/>
  <sortState ref="A104:S125">
    <sortCondition descending="1" ref="R104:R125"/>
  </sortState>
  <conditionalFormatting sqref="J150:J160 J126:J148 J104:J123 J8:J102">
    <cfRule type="containsText" dxfId="29" priority="11" operator="containsText" text="Yngre">
      <formula>NOT(ISERROR(SEARCH("Yngre",J8)))</formula>
    </cfRule>
    <cfRule type="containsText" dxfId="28" priority="13" operator="containsText" text="Jr">
      <formula>NOT(ISERROR(SEARCH("Jr",J8)))</formula>
    </cfRule>
  </conditionalFormatting>
  <conditionalFormatting sqref="J149">
    <cfRule type="containsText" dxfId="27" priority="9" operator="containsText" text="Yngre">
      <formula>NOT(ISERROR(SEARCH("Yngre",J149)))</formula>
    </cfRule>
    <cfRule type="containsText" dxfId="26" priority="10" operator="containsText" text="Jr">
      <formula>NOT(ISERROR(SEARCH("Jr",J149)))</formula>
    </cfRule>
  </conditionalFormatting>
  <conditionalFormatting sqref="J161">
    <cfRule type="containsText" dxfId="25" priority="7" operator="containsText" text="Yngre">
      <formula>NOT(ISERROR(SEARCH("Yngre",J161)))</formula>
    </cfRule>
    <cfRule type="containsText" dxfId="24" priority="8" operator="containsText" text="Jr">
      <formula>NOT(ISERROR(SEARCH("Jr",J161)))</formula>
    </cfRule>
  </conditionalFormatting>
  <conditionalFormatting sqref="J124">
    <cfRule type="containsText" dxfId="23" priority="5" operator="containsText" text="Yngre">
      <formula>NOT(ISERROR(SEARCH("Yngre",J124)))</formula>
    </cfRule>
    <cfRule type="containsText" dxfId="22" priority="6" operator="containsText" text="Jr">
      <formula>NOT(ISERROR(SEARCH("Jr",J124)))</formula>
    </cfRule>
  </conditionalFormatting>
  <conditionalFormatting sqref="J125">
    <cfRule type="containsText" dxfId="21" priority="3" operator="containsText" text="Yngre">
      <formula>NOT(ISERROR(SEARCH("Yngre",J125)))</formula>
    </cfRule>
    <cfRule type="containsText" dxfId="20" priority="4" operator="containsText" text="Jr">
      <formula>NOT(ISERROR(SEARCH("Jr",J125)))</formula>
    </cfRule>
  </conditionalFormatting>
  <conditionalFormatting sqref="J103">
    <cfRule type="containsText" dxfId="19" priority="1" operator="containsText" text="Yngre">
      <formula>NOT(ISERROR(SEARCH("Yngre",J103)))</formula>
    </cfRule>
    <cfRule type="containsText" dxfId="18" priority="2" operator="containsText" text="Jr">
      <formula>NOT(ISERROR(SEARCH("Jr",J103)))</formula>
    </cfRule>
  </conditionalFormatting>
  <hyperlinks>
    <hyperlink ref="E8" r:id="rId1" display="https://data.fis-ski.com/dynamic/athlete-biography.html?sector=JP&amp;listid=&amp;competitorid=147547"/>
    <hyperlink ref="E46" r:id="rId2" display="https://data.fis-ski.com/dynamic/athlete-biography.html?sector=JP&amp;listid=&amp;competitorid=182349"/>
    <hyperlink ref="E10" r:id="rId3" display="https://data.fis-ski.com/dynamic/athlete-biography.html?sector=JP&amp;listid=&amp;competitorid=128806"/>
    <hyperlink ref="E14" r:id="rId4" display="https://data.fis-ski.com/dynamic/athlete-biography.html?sector=JP&amp;listid=&amp;competitorid=180709"/>
    <hyperlink ref="E13" r:id="rId5" display="https://data.fis-ski.com/dynamic/athlete-biography.html?sector=JP&amp;listid=&amp;competitorid=112735"/>
    <hyperlink ref="E11" r:id="rId6" display="https://data.fis-ski.com/dynamic/athlete-biography.html?sector=JP&amp;listid=&amp;competitorid=140329"/>
    <hyperlink ref="E18" r:id="rId7" display="https://data.fis-ski.com/dynamic/athlete-biography.html?sector=JP&amp;listid=&amp;competitorid=118061"/>
    <hyperlink ref="E19" r:id="rId8" display="https://data.fis-ski.com/dynamic/athlete-biography.html?sector=JP&amp;listid=&amp;competitorid=192465"/>
    <hyperlink ref="E9" r:id="rId9" display="https://data.fis-ski.com/dynamic/athlete-biography.html?sector=JP&amp;listid=&amp;competitorid=112295"/>
    <hyperlink ref="E12" r:id="rId10" display="https://data.fis-ski.com/dynamic/athlete-biography.html?sector=JP&amp;listid=&amp;competitorid=147549"/>
    <hyperlink ref="E15" r:id="rId11" display="https://data.fis-ski.com/dynamic/athlete-biography.html?sector=JP&amp;listid=&amp;competitorid=140331"/>
    <hyperlink ref="E17" r:id="rId12" display="https://data.fis-ski.com/dynamic/athlete-biography.html?sector=JP&amp;listid=&amp;competitorid=108891"/>
    <hyperlink ref="E16" r:id="rId13" display="https://data.fis-ski.com/dynamic/athlete-biography.html?sector=JP&amp;listid=&amp;competitorid=167417"/>
    <hyperlink ref="E20" r:id="rId14" display="https://data.fis-ski.com/dynamic/athlete-biography.html?sector=JP&amp;listid=&amp;competitorid=156410"/>
    <hyperlink ref="E22" r:id="rId15" display="https://data.fis-ski.com/dynamic/athlete-biography.html?sector=JP&amp;listid=&amp;competitorid=179178"/>
    <hyperlink ref="E27" r:id="rId16" display="https://data.fis-ski.com/dynamic/athlete-biography.html?sector=JP&amp;listid=&amp;competitorid=171208"/>
    <hyperlink ref="E32" r:id="rId17" display="https://data.fis-ski.com/dynamic/athlete-biography.html?sector=JP&amp;listid=&amp;competitorid=165937"/>
    <hyperlink ref="E26" r:id="rId18" display="https://data.fis-ski.com/dynamic/athlete-biography.html?sector=JP&amp;listid=&amp;competitorid=174872"/>
    <hyperlink ref="E30" r:id="rId19" display="https://data.fis-ski.com/dynamic/athlete-biography.html?sector=JP&amp;listid=&amp;competitorid=165938"/>
    <hyperlink ref="E31" r:id="rId20" display="https://data.fis-ski.com/dynamic/athlete-biography.html?sector=JP&amp;listid=&amp;competitorid=187800"/>
    <hyperlink ref="E24" r:id="rId21" display="https://data.fis-ski.com/dynamic/athlete-biography.html?sector=JP&amp;listid=&amp;competitorid=192476"/>
    <hyperlink ref="E23" r:id="rId22" display="https://data.fis-ski.com/dynamic/athlete-biography.html?sector=JP&amp;listid=&amp;competitorid=204489"/>
    <hyperlink ref="E29" r:id="rId23" display="https://data.fis-ski.com/dynamic/athlete-biography.html?sector=JP&amp;listid=&amp;competitorid=174870"/>
    <hyperlink ref="E28" r:id="rId24" display="https://data.fis-ski.com/dynamic/athlete-biography.html?sector=JP&amp;listid=&amp;competitorid=207794"/>
    <hyperlink ref="E25" r:id="rId25" display="https://data.fis-ski.com/dynamic/athlete-biography.html?sector=JP&amp;listid=&amp;competitorid=185562"/>
    <hyperlink ref="E33" r:id="rId26" display="https://data.fis-ski.com/dynamic/athlete-biography.html?sector=JP&amp;listid=&amp;competitorid=185898"/>
    <hyperlink ref="E21" r:id="rId27" display="https://data.fis-ski.com/dynamic/athlete-biography.html?sector=JP&amp;listid=&amp;competitorid=203375"/>
    <hyperlink ref="E34" r:id="rId28" display="https://data.fis-ski.com/dynamic/athlete-biography.html?sector=JP&amp;listid=&amp;competitorid=192463"/>
    <hyperlink ref="E35" r:id="rId29" display="https://data.fis-ski.com/dynamic/athlete-biography.html?sector=JP&amp;listid=&amp;competitorid=182348"/>
    <hyperlink ref="E36" r:id="rId30" display="https://data.fis-ski.com/dynamic/athlete-biography.html?sector=JP&amp;listid=&amp;competitorid=192462"/>
    <hyperlink ref="E37" r:id="rId31" display="https://data.fis-ski.com/dynamic/athlete-biography.html?sector=JP&amp;listid=&amp;competitorid=170132"/>
    <hyperlink ref="E47" r:id="rId32" display="https://data.fis-ski.com/dynamic/athlete-biography.html?sector=JP&amp;listid=&amp;competitorid=167413"/>
    <hyperlink ref="E38" r:id="rId33" display="https://data.fis-ski.com/dynamic/athlete-biography.html?sector=JP&amp;listid=&amp;competitorid=192464"/>
    <hyperlink ref="E39" r:id="rId34" display="https://data.fis-ski.com/dynamic/athlete-biography.html?sector=JP&amp;listid=&amp;competitorid=200461"/>
    <hyperlink ref="E40" r:id="rId35" display="https://data.fis-ski.com/dynamic/athlete-biography.html?sector=JP&amp;listid=&amp;competitorid=197208"/>
    <hyperlink ref="E41" r:id="rId36" display="https://data.fis-ski.com/dynamic/athlete-biography.html?sector=JP&amp;listid=&amp;competitorid=200458"/>
    <hyperlink ref="E42" r:id="rId37" display="https://data.fis-ski.com/dynamic/athlete-biography.html?sector=JP&amp;listid=&amp;competitorid=213109"/>
    <hyperlink ref="E43" r:id="rId38" display="https://data.fis-ski.com/dynamic/athlete-biography.html?sector=JP&amp;listid=&amp;competitorid=185990"/>
    <hyperlink ref="E48" r:id="rId39" display="https://data.fis-ski.com/dynamic/athlete-biography.html?sector=JP&amp;listid=&amp;competitorid=165940"/>
    <hyperlink ref="E44" r:id="rId40" display="https://data.fis-ski.com/dynamic/athlete-biography.html?sector=JP&amp;listid=&amp;competitorid=216944"/>
    <hyperlink ref="E45" r:id="rId41" display="https://data.fis-ski.com/dynamic/athlete-biography.html?sector=JP&amp;listid=&amp;competitorid=204490"/>
    <hyperlink ref="E53" r:id="rId42" display="https://data.fis-ski.com/dynamic/athlete-biography.html?sector=JP&amp;listid=&amp;competitorid=165939"/>
    <hyperlink ref="E57" r:id="rId43" display="https://data.fis-ski.com/dynamic/athlete-biography.html?sector=JP&amp;listid=&amp;competitorid=200462"/>
    <hyperlink ref="E49" r:id="rId44" display="https://data.fis-ski.com/dynamic/athlete-biography.html?sector=JP&amp;listid=&amp;competitorid=208616"/>
    <hyperlink ref="E65" r:id="rId45" display="https://data.fis-ski.com/dynamic/athlete-biography.html?sector=JP&amp;listid=&amp;competitorid=208609"/>
    <hyperlink ref="E50" r:id="rId46" display="https://data.fis-ski.com/dynamic/athlete-biography.html?sector=JP&amp;listid=&amp;competitorid=189096"/>
    <hyperlink ref="E52" r:id="rId47" display="https://data.fis-ski.com/dynamic/athlete-biography.html?sector=JP&amp;listid=&amp;competitorid=167416"/>
    <hyperlink ref="E66" r:id="rId48" display="https://data.fis-ski.com/dynamic/athlete-biography.html?sector=NK&amp;listid=&amp;competitorid=182619"/>
    <hyperlink ref="E51" r:id="rId49" display="https://data.fis-ski.com/dynamic/athlete-biography.html?sector=JP&amp;listid=&amp;competitorid=189097"/>
    <hyperlink ref="E60" r:id="rId50" display="https://data.fis-ski.com/dynamic/athlete-biography.html?sector=JP&amp;listid=&amp;competitorid=212601"/>
    <hyperlink ref="E54" r:id="rId51" display="https://data.fis-ski.com/dynamic/athlete-biography.html?sector=JP&amp;listid=&amp;competitorid=219184"/>
    <hyperlink ref="E67" r:id="rId52" display="https://data.fis-ski.com/dynamic/athlete-biography.html?sector=JP&amp;listid=&amp;competitorid=219352"/>
    <hyperlink ref="E56" r:id="rId53" display="https://data.fis-ski.com/dynamic/athlete-biography.html?sector=JP&amp;listid=&amp;competitorid=200440"/>
    <hyperlink ref="E68" r:id="rId54" display="https://data.fis-ski.com/dynamic/athlete-biography.html?sector=JP&amp;listid=&amp;competitorid=219351"/>
    <hyperlink ref="E69" r:id="rId55" display="https://data.fis-ski.com/dynamic/athlete-biography.html?sector=JP&amp;listid=&amp;competitorid=184669"/>
    <hyperlink ref="E58" r:id="rId56" display="https://data.fis-ski.com/dynamic/athlete-biography.html?sector=JP&amp;listid=&amp;competitorid=189098"/>
    <hyperlink ref="E55" r:id="rId57" display="https://data.fis-ski.com/dynamic/athlete-biography.html?sector=JP&amp;listid=&amp;competitorid=189093"/>
    <hyperlink ref="E59" r:id="rId58" display="https://data.fis-ski.com/dynamic/athlete-biography.html?sector=JP&amp;listid=&amp;competitorid=200441"/>
    <hyperlink ref="E72" r:id="rId59" display="https://data.fis-ski.com/dynamic/athlete-biography.html?sector=JP&amp;listid=&amp;competitorid=209873"/>
    <hyperlink ref="E86" r:id="rId60" display="https://data.fis-ski.com/dynamic/athlete-biography.html?sector=JP&amp;listid=&amp;competitorid=180776"/>
    <hyperlink ref="E79" r:id="rId61" display="https://data.fis-ski.com/dynamic/athlete-biography.html?sector=JP&amp;listid=&amp;competitorid=201546"/>
    <hyperlink ref="E87" r:id="rId62" display="https://data.fis-ski.com/dynamic/athlete-biography.html?sector=JP&amp;listid=&amp;competitorid=209870"/>
    <hyperlink ref="E77" r:id="rId63" display="https://data.fis-ski.com/dynamic/athlete-biography.html?sector=JP&amp;listid=&amp;competitorid=161231"/>
    <hyperlink ref="E88" r:id="rId64" display="https://data.fis-ski.com/dynamic/athlete-biography.html?sector=JP&amp;listid=&amp;competitorid=197207"/>
    <hyperlink ref="E64" r:id="rId65" display="https://data.fis-ski.com/dynamic/athlete-biography.html?sector=JP&amp;listid=&amp;competitorid=195477"/>
    <hyperlink ref="E89" r:id="rId66" display="https://data.fis-ski.com/dynamic/athlete-biography.html?sector=JP&amp;listid=&amp;competitorid=200457"/>
    <hyperlink ref="E90" r:id="rId67" display="https://data.fis-ski.com/dynamic/athlete-biography.html?sector=JP&amp;listid=&amp;competitorid=193700"/>
    <hyperlink ref="E91" r:id="rId68" display="https://data.fis-ski.com/dynamic/athlete-biography.html?sector=JP&amp;listid=&amp;competitorid=201694"/>
    <hyperlink ref="E93" r:id="rId69" display="https://data.fis-ski.com/dynamic/athlete-biography.html?sector=JP&amp;listid=&amp;competitorid=179995"/>
    <hyperlink ref="E95" r:id="rId70" display="https://data.fis-ski.com/dynamic/athlete-biography.html?sector=JP&amp;listid=&amp;competitorid=180409"/>
    <hyperlink ref="E96" r:id="rId71" display="https://data.fis-ski.com/dynamic/athlete-biography.html?sector=JP&amp;listid=&amp;competitorid=200389"/>
    <hyperlink ref="E80" r:id="rId72" display="https://data.fis-ski.com/dynamic/athlete-biography.html?sector=JP&amp;listid=&amp;competitorid=209871"/>
    <hyperlink ref="E84" r:id="rId73" display="https://data.fis-ski.com/dynamic/athlete-biography.html?sector=JP&amp;listid=&amp;competitorid=197205"/>
    <hyperlink ref="E115" r:id="rId74" display="https://data.fis-ski.com/dynamic/athlete-biography.html?sector=JP&amp;listid=&amp;competitorid=219193"/>
    <hyperlink ref="E130" r:id="rId75" display="https://data.fis-ski.com/dynamic/athlete-biography.html?sector=JP&amp;listid=&amp;competitorid=219189"/>
    <hyperlink ref="E101" r:id="rId76" display="https://data.fis-ski.com/dynamic/athlete-biography.html?sector=JP&amp;listid=&amp;competitorid=212358"/>
    <hyperlink ref="E133" r:id="rId77" display="https://data.fis-ski.com/dynamic/athlete-biography.html?sector=JP&amp;listid=&amp;competitorid=185992"/>
    <hyperlink ref="E134" r:id="rId78" display="https://data.fis-ski.com/dynamic/athlete-biography.html?sector=NK&amp;listid=&amp;competitorid=185784"/>
    <hyperlink ref="E75" r:id="rId79" display="https://data.fis-ski.com/dynamic/athlete-biography.html?sector=JP&amp;listid=&amp;competitorid=187801"/>
    <hyperlink ref="E135" r:id="rId80" display="https://data.fis-ski.com/dynamic/athlete-biography.html?sector=JP&amp;listid=&amp;competitorid=147546"/>
    <hyperlink ref="E136" r:id="rId81" display="https://data.fis-ski.com/dynamic/athlete-biography.html?sector=NK&amp;listid=&amp;competitorid=200999"/>
    <hyperlink ref="E113" r:id="rId82" display="https://data.fis-ski.com/dynamic/athlete-biography.html?sector=JP&amp;listid=&amp;competitorid=209874"/>
    <hyperlink ref="E114" r:id="rId83" display="https://data.fis-ski.com/dynamic/athlete-biography.html?sector=JP&amp;listid=&amp;competitorid=219192"/>
    <hyperlink ref="E105" r:id="rId84" display="https://data.fis-ski.com/dynamic/athlete-biography.html?sector=JP&amp;listid=&amp;competitorid=219185"/>
    <hyperlink ref="E100" r:id="rId85" display="https://data.fis-ski.com/dynamic/athlete-biography.html?sector=JP&amp;listid=&amp;competitorid=219187"/>
    <hyperlink ref="E140" r:id="rId86" display="https://data.fis-ski.com/dynamic/athlete-biography.html?sector=NK&amp;listid=&amp;competitorid=182616"/>
    <hyperlink ref="E109" r:id="rId87" display="https://data.fis-ski.com/dynamic/athlete-biography.html?sector=NK&amp;listid=&amp;competitorid=201500"/>
    <hyperlink ref="E120" r:id="rId88" display="https://data.fis-ski.com/dynamic/athlete-biography.html?sector=JP&amp;listid=&amp;competitorid=219186"/>
    <hyperlink ref="E125" r:id="rId89" display="https://data.fis-ski.com/dynamic/athlete-biography.html?sector=JP&amp;listid=&amp;competitorid=219188"/>
    <hyperlink ref="E149" r:id="rId90" display="https://data.fis-ski.com/dynamic/athlete-biography.html?sector=JP&amp;listid=&amp;competitorid=179177"/>
    <hyperlink ref="E150" r:id="rId91" display="https://data.fis-ski.com/dynamic/athlete-biography.html?sector=JP&amp;listid=&amp;competitorid=219191"/>
    <hyperlink ref="E152" r:id="rId92" display="https://data.fis-ski.com/dynamic/athlete-biography.html?sector=NK&amp;listid=&amp;competitorid=201984"/>
    <hyperlink ref="E153" r:id="rId93" display="https://data.fis-ski.com/dynamic/athlete-biography.html?sector=NK&amp;listid=&amp;competitorid=201001"/>
    <hyperlink ref="E102" r:id="rId94" display="https://data.fis-ski.com/dynamic/athlete-biography.html?sector=JP&amp;listid=&amp;competitorid=219190"/>
    <hyperlink ref="E156" r:id="rId95" display="https://data.fis-ski.com/dynamic/athlete-biography.html?sector=JP&amp;listid=&amp;competitorid=180845"/>
    <hyperlink ref="E157" r:id="rId96" display="https://data.fis-ski.com/dynamic/athlete-biography.html?sector=NK&amp;listid=&amp;competitorid=182620"/>
    <hyperlink ref="E104" r:id="rId97" display="https://data.fis-ski.com/dynamic/athlete-biography.html?sector=NK&amp;listid=&amp;competitorid=201501"/>
    <hyperlink ref="E159" r:id="rId98" display="https://data.fis-ski.com/dynamic/athlete-biography.html?sector=JP&amp;listid=&amp;competitorid=197206"/>
    <hyperlink ref="E160" r:id="rId99" display="https://data.fis-ski.com/dynamic/athlete-biography.html?sector=JP&amp;listid=&amp;competitorid=219197"/>
    <hyperlink ref="E158" r:id="rId100" display="https://data.fis-ski.com/dynamic/athlete-biography.html?sector=JP&amp;listid=&amp;competitorid=192466"/>
    <hyperlink ref="E161" r:id="rId101" display="https://data.fis-ski.com/dynamic/athlete-biography.html?sector=NK&amp;listid=&amp;competitorid=201776"/>
    <hyperlink ref="E81" r:id="rId102" display="https://data.fis-ski.com/dynamic/athlete-biography.html?sector=JP&amp;listid=&amp;competitorid=188521"/>
    <hyperlink ref="E112" r:id="rId103" display="https://data.fis-ski.com/dynamic/athlete-biography.html?sector=NK&amp;listid=&amp;competitorid=201775"/>
    <hyperlink ref="E110" r:id="rId104" display="https://data.fis-ski.com/dynamic/athlete-biography.html?sector=JP&amp;listid=&amp;competitorid=220065"/>
  </hyperlinks>
  <pageMargins left="0.25" right="0.25" top="0.75" bottom="0.75" header="0.3" footer="0.3"/>
  <pageSetup paperSize="8" scale="91" fitToHeight="0" orientation="landscape" r:id="rId1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workbookViewId="0">
      <selection activeCell="A2" sqref="A2"/>
    </sheetView>
  </sheetViews>
  <sheetFormatPr baseColWidth="10" defaultColWidth="8.88671875" defaultRowHeight="14.4" x14ac:dyDescent="0.3"/>
  <cols>
    <col min="1" max="1" width="13.5546875" customWidth="1"/>
    <col min="2" max="2" width="2.6640625" customWidth="1"/>
    <col min="3" max="3" width="14.109375" customWidth="1"/>
    <col min="4" max="4" width="18.33203125" customWidth="1"/>
    <col min="5" max="5" width="5.88671875" style="53" customWidth="1"/>
    <col min="6" max="7" width="15.88671875" customWidth="1"/>
    <col min="8" max="8" width="15.6640625" customWidth="1"/>
    <col min="9" max="9" width="5" customWidth="1"/>
    <col min="10" max="10" width="6.44140625" customWidth="1"/>
    <col min="11" max="11" width="7.6640625" customWidth="1"/>
    <col min="12" max="18" width="6.33203125" customWidth="1"/>
    <col min="19" max="19" width="26.77734375" bestFit="1" customWidth="1"/>
  </cols>
  <sheetData>
    <row r="1" spans="1:19" x14ac:dyDescent="0.3">
      <c r="A1" s="60" t="s">
        <v>422</v>
      </c>
      <c r="B1" s="60"/>
      <c r="C1" s="60" t="s">
        <v>378</v>
      </c>
      <c r="D1" s="68"/>
      <c r="E1" s="44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9" x14ac:dyDescent="0.3">
      <c r="A2" s="60"/>
      <c r="B2" s="60"/>
      <c r="C2" s="68"/>
      <c r="D2" s="68"/>
      <c r="E2" s="44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9" x14ac:dyDescent="0.3">
      <c r="A3" s="60"/>
      <c r="B3" s="9"/>
      <c r="C3" s="9"/>
      <c r="D3" s="61"/>
      <c r="E3" s="55"/>
      <c r="F3" s="61"/>
      <c r="G3" s="61"/>
      <c r="H3" s="61"/>
      <c r="I3" s="60"/>
      <c r="J3" s="60">
        <v>1998</v>
      </c>
      <c r="K3" s="60" t="s">
        <v>6</v>
      </c>
      <c r="L3" s="7" t="s">
        <v>423</v>
      </c>
      <c r="M3" s="7" t="s">
        <v>256</v>
      </c>
      <c r="N3" s="7" t="s">
        <v>1</v>
      </c>
      <c r="O3" s="7" t="s">
        <v>2</v>
      </c>
      <c r="P3" s="7" t="s">
        <v>3</v>
      </c>
      <c r="Q3" s="7" t="s">
        <v>4</v>
      </c>
      <c r="R3" s="7" t="s">
        <v>5</v>
      </c>
    </row>
    <row r="4" spans="1:19" x14ac:dyDescent="0.3">
      <c r="A4" s="60" t="s">
        <v>252</v>
      </c>
      <c r="B4" s="60" t="s">
        <v>255</v>
      </c>
      <c r="C4" s="60" t="s">
        <v>261</v>
      </c>
      <c r="D4" s="60" t="s">
        <v>262</v>
      </c>
      <c r="E4" s="56" t="s">
        <v>394</v>
      </c>
      <c r="F4" s="60" t="s">
        <v>263</v>
      </c>
      <c r="G4" s="60" t="s">
        <v>264</v>
      </c>
      <c r="H4" s="60" t="s">
        <v>267</v>
      </c>
      <c r="I4" s="60" t="s">
        <v>258</v>
      </c>
      <c r="J4" s="60" t="s">
        <v>269</v>
      </c>
      <c r="K4" s="68"/>
      <c r="L4" s="6">
        <v>1</v>
      </c>
      <c r="M4" s="6">
        <v>2</v>
      </c>
      <c r="N4" s="6">
        <v>3</v>
      </c>
      <c r="O4" s="6">
        <v>4</v>
      </c>
      <c r="P4" s="6">
        <v>5</v>
      </c>
      <c r="Q4" s="6">
        <v>6</v>
      </c>
      <c r="R4" s="6">
        <v>7</v>
      </c>
    </row>
    <row r="5" spans="1:19" x14ac:dyDescent="0.3">
      <c r="A5" s="60"/>
      <c r="B5" s="60"/>
      <c r="C5" s="60"/>
      <c r="D5" s="68"/>
      <c r="E5" s="57"/>
      <c r="F5" s="68"/>
      <c r="G5" s="68"/>
      <c r="H5" s="68"/>
      <c r="I5" s="68"/>
      <c r="J5" s="68"/>
      <c r="K5" s="68"/>
      <c r="L5" s="6"/>
      <c r="M5" s="6"/>
      <c r="N5" s="6"/>
      <c r="O5" s="6"/>
      <c r="P5" s="6"/>
      <c r="Q5" s="6"/>
      <c r="R5" s="6"/>
    </row>
    <row r="6" spans="1:19" x14ac:dyDescent="0.3">
      <c r="A6" s="1" t="s">
        <v>250</v>
      </c>
      <c r="B6" s="66">
        <v>1</v>
      </c>
      <c r="C6" s="66" t="s">
        <v>424</v>
      </c>
      <c r="D6" s="66" t="s">
        <v>425</v>
      </c>
      <c r="E6" s="57">
        <v>5930</v>
      </c>
      <c r="F6" s="66" t="s">
        <v>276</v>
      </c>
      <c r="G6" s="66" t="s">
        <v>277</v>
      </c>
      <c r="H6" s="66" t="s">
        <v>295</v>
      </c>
      <c r="I6" s="66">
        <v>1994</v>
      </c>
      <c r="J6" s="16" t="str">
        <f t="shared" ref="J6:J34" si="0">IF(VALUE(I6)&gt;=(Junior+4),"Yngre",IF(VALUE(I6)&gt;=Junior,"Jr"," "))</f>
        <v xml:space="preserve"> </v>
      </c>
      <c r="K6" s="11">
        <v>1</v>
      </c>
      <c r="L6" s="72">
        <v>276</v>
      </c>
      <c r="M6" s="1"/>
      <c r="N6" s="1"/>
      <c r="O6" s="36"/>
      <c r="P6" s="1"/>
      <c r="Q6" s="1"/>
      <c r="R6" s="1"/>
    </row>
    <row r="7" spans="1:19" x14ac:dyDescent="0.3">
      <c r="A7" s="1" t="s">
        <v>250</v>
      </c>
      <c r="B7" s="66">
        <v>2</v>
      </c>
      <c r="C7" s="66" t="s">
        <v>426</v>
      </c>
      <c r="D7" s="66" t="s">
        <v>427</v>
      </c>
      <c r="E7" s="57">
        <v>7477</v>
      </c>
      <c r="F7" s="66" t="s">
        <v>367</v>
      </c>
      <c r="G7" s="66" t="s">
        <v>428</v>
      </c>
      <c r="H7" s="66" t="s">
        <v>268</v>
      </c>
      <c r="I7" s="66">
        <v>1999</v>
      </c>
      <c r="J7" s="16" t="str">
        <f>IF(VALUE(I7)&gt;=(Junior+4),"Yngre",IF(VALUE(I7)&gt;=Junior,"Jr"," "))</f>
        <v>Jr</v>
      </c>
      <c r="K7" s="11">
        <v>1</v>
      </c>
      <c r="L7" s="72">
        <v>25</v>
      </c>
      <c r="M7" s="36"/>
      <c r="N7" s="1"/>
      <c r="O7" s="36"/>
      <c r="P7" s="1"/>
      <c r="Q7" s="1"/>
      <c r="R7" s="1"/>
    </row>
    <row r="8" spans="1:19" x14ac:dyDescent="0.3">
      <c r="A8" s="1" t="s">
        <v>250</v>
      </c>
      <c r="B8" s="66">
        <v>3</v>
      </c>
      <c r="C8" s="66" t="s">
        <v>429</v>
      </c>
      <c r="D8" s="66" t="s">
        <v>430</v>
      </c>
      <c r="E8" s="57">
        <v>7224</v>
      </c>
      <c r="F8" s="66" t="s">
        <v>431</v>
      </c>
      <c r="G8" s="66" t="s">
        <v>271</v>
      </c>
      <c r="H8" s="66" t="s">
        <v>291</v>
      </c>
      <c r="I8" s="66">
        <v>1991</v>
      </c>
      <c r="J8" s="16" t="str">
        <f t="shared" si="0"/>
        <v xml:space="preserve"> </v>
      </c>
      <c r="K8" s="11">
        <v>1</v>
      </c>
      <c r="L8" s="67"/>
      <c r="M8" s="72">
        <v>95</v>
      </c>
      <c r="N8" s="1"/>
      <c r="O8" s="36"/>
      <c r="P8" s="1"/>
      <c r="Q8" s="1"/>
      <c r="R8" s="1"/>
      <c r="S8" t="s">
        <v>432</v>
      </c>
    </row>
    <row r="9" spans="1:19" x14ac:dyDescent="0.3">
      <c r="A9" s="1" t="s">
        <v>250</v>
      </c>
      <c r="B9" s="66">
        <v>4</v>
      </c>
      <c r="C9" s="66" t="s">
        <v>433</v>
      </c>
      <c r="D9" s="66" t="s">
        <v>434</v>
      </c>
      <c r="E9" s="57">
        <v>6867</v>
      </c>
      <c r="F9" s="66" t="s">
        <v>338</v>
      </c>
      <c r="G9" s="66" t="s">
        <v>271</v>
      </c>
      <c r="H9" s="66" t="s">
        <v>315</v>
      </c>
      <c r="I9" s="66">
        <v>1998</v>
      </c>
      <c r="J9" s="16" t="str">
        <f t="shared" si="0"/>
        <v>Jr</v>
      </c>
      <c r="K9" s="11">
        <v>1</v>
      </c>
      <c r="L9" s="1"/>
      <c r="M9" s="72">
        <v>88</v>
      </c>
      <c r="N9" s="1"/>
      <c r="O9" s="36"/>
      <c r="P9" s="1"/>
      <c r="Q9" s="1"/>
      <c r="R9" s="1"/>
      <c r="S9" t="s">
        <v>492</v>
      </c>
    </row>
    <row r="10" spans="1:19" x14ac:dyDescent="0.3">
      <c r="A10" s="1" t="s">
        <v>250</v>
      </c>
      <c r="B10" s="66">
        <v>5</v>
      </c>
      <c r="C10" s="66" t="s">
        <v>127</v>
      </c>
      <c r="D10" s="66" t="s">
        <v>435</v>
      </c>
      <c r="E10" s="57">
        <v>7512</v>
      </c>
      <c r="F10" s="66" t="s">
        <v>436</v>
      </c>
      <c r="G10" s="66" t="s">
        <v>271</v>
      </c>
      <c r="H10" s="66" t="s">
        <v>268</v>
      </c>
      <c r="I10" s="66">
        <v>2000</v>
      </c>
      <c r="J10" s="16" t="str">
        <f>IF(VALUE(I10)&gt;=(Junior+4),"Yngre",IF(VALUE(I10)&gt;=Junior,"Jr"," "))</f>
        <v>Jr</v>
      </c>
      <c r="K10" s="11">
        <v>2</v>
      </c>
      <c r="L10" s="1"/>
      <c r="M10" s="72">
        <v>128</v>
      </c>
      <c r="N10" s="1"/>
      <c r="O10" s="36"/>
      <c r="P10" s="1"/>
      <c r="Q10" s="1"/>
      <c r="R10" s="1"/>
    </row>
    <row r="11" spans="1:19" x14ac:dyDescent="0.3">
      <c r="A11" s="1" t="s">
        <v>250</v>
      </c>
      <c r="B11" s="66">
        <v>6</v>
      </c>
      <c r="C11" s="66" t="s">
        <v>442</v>
      </c>
      <c r="D11" s="66" t="s">
        <v>443</v>
      </c>
      <c r="E11" s="57">
        <v>7505</v>
      </c>
      <c r="F11" s="66" t="s">
        <v>444</v>
      </c>
      <c r="G11" s="66" t="s">
        <v>398</v>
      </c>
      <c r="H11" s="66" t="s">
        <v>407</v>
      </c>
      <c r="I11" s="66">
        <v>2001</v>
      </c>
      <c r="J11" s="16" t="str">
        <f>IF(VALUE(I11)&gt;=(Junior+4),"Yngre",IF(VALUE(I11)&gt;=Junior,"Jr"," "))</f>
        <v>Jr</v>
      </c>
      <c r="K11" s="11">
        <v>2</v>
      </c>
      <c r="L11" s="1"/>
      <c r="M11" s="72">
        <v>30</v>
      </c>
      <c r="N11" s="1"/>
      <c r="O11" s="1"/>
      <c r="P11" s="1"/>
      <c r="Q11" s="1"/>
      <c r="R11" s="1"/>
    </row>
    <row r="12" spans="1:19" x14ac:dyDescent="0.3">
      <c r="A12" s="1" t="s">
        <v>250</v>
      </c>
      <c r="B12" s="66">
        <v>7</v>
      </c>
      <c r="C12" s="66" t="s">
        <v>439</v>
      </c>
      <c r="D12" s="66" t="s">
        <v>440</v>
      </c>
      <c r="E12" s="57">
        <v>7478</v>
      </c>
      <c r="F12" s="66" t="s">
        <v>441</v>
      </c>
      <c r="G12" s="66" t="s">
        <v>428</v>
      </c>
      <c r="H12" s="66" t="s">
        <v>303</v>
      </c>
      <c r="I12" s="66">
        <v>1999</v>
      </c>
      <c r="J12" s="16" t="str">
        <f>IF(VALUE(I12)&gt;=(Junior+4),"Yngre",IF(VALUE(I12)&gt;=Junior,"Jr"," "))</f>
        <v>Jr</v>
      </c>
      <c r="K12" s="11">
        <v>2</v>
      </c>
      <c r="L12" s="1"/>
      <c r="M12" s="72">
        <v>26</v>
      </c>
      <c r="N12" s="1"/>
      <c r="O12" s="36"/>
      <c r="P12" s="1"/>
      <c r="Q12" s="1"/>
      <c r="R12" s="1"/>
    </row>
    <row r="13" spans="1:19" x14ac:dyDescent="0.3">
      <c r="A13" s="1" t="s">
        <v>250</v>
      </c>
      <c r="B13" s="66">
        <v>8</v>
      </c>
      <c r="C13" s="66" t="s">
        <v>137</v>
      </c>
      <c r="D13" s="66" t="s">
        <v>437</v>
      </c>
      <c r="E13" s="57">
        <v>7789</v>
      </c>
      <c r="F13" s="66" t="s">
        <v>438</v>
      </c>
      <c r="G13" s="66" t="s">
        <v>428</v>
      </c>
      <c r="H13" s="66" t="s">
        <v>295</v>
      </c>
      <c r="I13" s="66">
        <v>1999</v>
      </c>
      <c r="J13" s="16" t="str">
        <f>IF(VALUE(I13)&gt;=(Junior+4),"Yngre",IF(VALUE(I13)&gt;=Junior,"Jr"," "))</f>
        <v>Jr</v>
      </c>
      <c r="K13" s="11">
        <v>2</v>
      </c>
      <c r="L13" s="1"/>
      <c r="M13" s="72">
        <v>24</v>
      </c>
      <c r="N13" s="36"/>
      <c r="O13" s="36"/>
      <c r="P13" s="1"/>
      <c r="Q13" s="1"/>
      <c r="R13" s="1"/>
    </row>
    <row r="14" spans="1:19" x14ac:dyDescent="0.3">
      <c r="A14" s="1" t="s">
        <v>250</v>
      </c>
      <c r="B14" s="66">
        <v>9</v>
      </c>
      <c r="C14" s="66" t="s">
        <v>452</v>
      </c>
      <c r="D14" s="66" t="s">
        <v>453</v>
      </c>
      <c r="E14" s="57">
        <v>7507</v>
      </c>
      <c r="F14" s="66" t="s">
        <v>444</v>
      </c>
      <c r="G14" s="66" t="s">
        <v>398</v>
      </c>
      <c r="H14" s="66" t="s">
        <v>407</v>
      </c>
      <c r="I14" s="66">
        <v>2001</v>
      </c>
      <c r="J14" s="16" t="str">
        <f>IF(VALUE(I14)&gt;=(Junior+4),"Yngre",IF(VALUE(I14)&gt;=Junior,"Jr"," "))</f>
        <v>Jr</v>
      </c>
      <c r="K14" s="11">
        <v>2</v>
      </c>
      <c r="L14" s="1"/>
      <c r="M14" s="72">
        <v>15</v>
      </c>
      <c r="N14" s="67"/>
      <c r="O14" s="1"/>
      <c r="P14" s="1"/>
      <c r="Q14" s="1"/>
      <c r="R14" s="1"/>
    </row>
    <row r="15" spans="1:19" x14ac:dyDescent="0.3">
      <c r="A15" s="1" t="s">
        <v>250</v>
      </c>
      <c r="B15" s="66">
        <v>10</v>
      </c>
      <c r="C15" s="66" t="s">
        <v>459</v>
      </c>
      <c r="D15" s="66" t="s">
        <v>467</v>
      </c>
      <c r="E15" s="57">
        <v>6795</v>
      </c>
      <c r="F15" s="66" t="s">
        <v>461</v>
      </c>
      <c r="G15" s="66" t="s">
        <v>274</v>
      </c>
      <c r="H15" s="66" t="s">
        <v>275</v>
      </c>
      <c r="I15" s="66">
        <v>1995</v>
      </c>
      <c r="J15" s="16" t="str">
        <f>IF(VALUE(I15)&gt;=(Junior+4),"Yngre",IF(VALUE(I15)&gt;=Junior,"Jr"," "))</f>
        <v xml:space="preserve"> </v>
      </c>
      <c r="K15" s="11">
        <v>2</v>
      </c>
      <c r="L15" s="1"/>
      <c r="M15" s="72">
        <v>12</v>
      </c>
      <c r="N15" s="1"/>
      <c r="O15" s="67"/>
      <c r="P15" s="1"/>
      <c r="Q15" s="1"/>
      <c r="R15" s="1"/>
    </row>
    <row r="16" spans="1:19" x14ac:dyDescent="0.3">
      <c r="A16" s="1" t="s">
        <v>250</v>
      </c>
      <c r="B16" s="66">
        <v>11</v>
      </c>
      <c r="C16" s="66" t="s">
        <v>457</v>
      </c>
      <c r="D16" s="66" t="s">
        <v>458</v>
      </c>
      <c r="E16" s="57">
        <v>7906</v>
      </c>
      <c r="F16" s="66" t="s">
        <v>301</v>
      </c>
      <c r="G16" s="66"/>
      <c r="H16" s="66" t="s">
        <v>295</v>
      </c>
      <c r="I16" s="66">
        <v>2001</v>
      </c>
      <c r="J16" s="16" t="str">
        <f>IF(VALUE(I16)&gt;=(Junior+4),"Yngre",IF(VALUE(I16)&gt;=Junior,"Jr"," "))</f>
        <v>Jr</v>
      </c>
      <c r="K16" s="11">
        <v>2</v>
      </c>
      <c r="L16" s="1"/>
      <c r="M16" s="72">
        <v>12</v>
      </c>
      <c r="N16" s="67"/>
      <c r="O16" s="67"/>
      <c r="P16" s="1"/>
      <c r="Q16" s="1"/>
      <c r="R16" s="1"/>
    </row>
    <row r="17" spans="1:19" x14ac:dyDescent="0.3">
      <c r="A17" s="1" t="s">
        <v>250</v>
      </c>
      <c r="B17" s="66">
        <v>12</v>
      </c>
      <c r="C17" s="66" t="s">
        <v>468</v>
      </c>
      <c r="D17" s="66" t="s">
        <v>469</v>
      </c>
      <c r="E17" s="57">
        <v>7511</v>
      </c>
      <c r="F17" s="66" t="s">
        <v>470</v>
      </c>
      <c r="G17" s="66" t="s">
        <v>471</v>
      </c>
      <c r="H17" s="66" t="s">
        <v>323</v>
      </c>
      <c r="I17" s="66">
        <v>2000</v>
      </c>
      <c r="J17" s="16" t="str">
        <f>IF(VALUE(I17)&gt;=(Junior+4),"Yngre",IF(VALUE(I17)&gt;=Junior,"Jr"," "))</f>
        <v>Jr</v>
      </c>
      <c r="K17" s="11">
        <v>2</v>
      </c>
      <c r="L17" s="1"/>
      <c r="M17" s="72">
        <v>8</v>
      </c>
      <c r="N17" s="1"/>
      <c r="O17" s="1"/>
      <c r="P17" s="1"/>
      <c r="Q17" s="1"/>
      <c r="R17" s="1"/>
    </row>
    <row r="18" spans="1:19" x14ac:dyDescent="0.3">
      <c r="A18" s="1" t="s">
        <v>250</v>
      </c>
      <c r="B18" s="66">
        <v>13</v>
      </c>
      <c r="C18" s="66" t="s">
        <v>454</v>
      </c>
      <c r="D18" s="66" t="s">
        <v>455</v>
      </c>
      <c r="E18" s="57">
        <v>7887</v>
      </c>
      <c r="F18" s="66" t="s">
        <v>299</v>
      </c>
      <c r="G18" s="66" t="s">
        <v>456</v>
      </c>
      <c r="H18" s="66" t="s">
        <v>303</v>
      </c>
      <c r="I18" s="66">
        <v>1999</v>
      </c>
      <c r="J18" s="16" t="str">
        <f>IF(VALUE(I18)&gt;=(Junior+4),"Yngre",IF(VALUE(I18)&gt;=Junior,"Jr"," "))</f>
        <v>Jr</v>
      </c>
      <c r="K18" s="11">
        <v>2</v>
      </c>
      <c r="L18" s="1"/>
      <c r="M18" s="72">
        <v>8</v>
      </c>
      <c r="N18" s="67"/>
      <c r="O18" s="67"/>
      <c r="P18" s="1"/>
      <c r="Q18" s="1"/>
      <c r="R18" s="1"/>
    </row>
    <row r="19" spans="1:19" x14ac:dyDescent="0.3">
      <c r="A19" s="1" t="s">
        <v>250</v>
      </c>
      <c r="B19" s="66">
        <v>14</v>
      </c>
      <c r="C19" s="66" t="s">
        <v>247</v>
      </c>
      <c r="D19" s="66" t="s">
        <v>451</v>
      </c>
      <c r="E19" s="57">
        <v>7890</v>
      </c>
      <c r="F19" s="66" t="s">
        <v>316</v>
      </c>
      <c r="G19" s="66" t="s">
        <v>428</v>
      </c>
      <c r="H19" s="66" t="s">
        <v>318</v>
      </c>
      <c r="I19" s="66">
        <v>2000</v>
      </c>
      <c r="J19" s="16" t="str">
        <f>IF(VALUE(I19)&gt;=(Junior+4),"Yngre",IF(VALUE(I19)&gt;=Junior,"Jr"," "))</f>
        <v>Jr</v>
      </c>
      <c r="K19" s="11">
        <v>2</v>
      </c>
      <c r="L19" s="1"/>
      <c r="M19" s="72">
        <v>5</v>
      </c>
      <c r="N19" s="67"/>
      <c r="O19" s="36"/>
      <c r="P19" s="1"/>
      <c r="Q19" s="1"/>
      <c r="R19" s="1"/>
    </row>
    <row r="20" spans="1:19" x14ac:dyDescent="0.3">
      <c r="A20" s="1" t="s">
        <v>250</v>
      </c>
      <c r="B20" s="66">
        <v>15</v>
      </c>
      <c r="C20" s="66" t="s">
        <v>224</v>
      </c>
      <c r="D20" s="66" t="s">
        <v>449</v>
      </c>
      <c r="E20" s="57">
        <v>7889</v>
      </c>
      <c r="F20" s="66" t="s">
        <v>450</v>
      </c>
      <c r="G20" s="66" t="s">
        <v>428</v>
      </c>
      <c r="H20" s="66" t="s">
        <v>272</v>
      </c>
      <c r="I20" s="66">
        <v>1999</v>
      </c>
      <c r="J20" s="16" t="str">
        <f>IF(VALUE(I20)&gt;=(Junior+4),"Yngre",IF(VALUE(I20)&gt;=Junior,"Jr"," "))</f>
        <v>Jr</v>
      </c>
      <c r="K20" s="11">
        <v>2</v>
      </c>
      <c r="L20" s="1"/>
      <c r="M20" s="72">
        <v>1</v>
      </c>
      <c r="N20" s="36"/>
      <c r="O20" s="36"/>
      <c r="P20" s="1"/>
      <c r="Q20" s="1"/>
      <c r="R20" s="1"/>
    </row>
    <row r="21" spans="1:19" x14ac:dyDescent="0.3">
      <c r="A21" s="1" t="s">
        <v>250</v>
      </c>
      <c r="B21" s="66">
        <v>16</v>
      </c>
      <c r="C21" s="66" t="s">
        <v>232</v>
      </c>
      <c r="D21" s="66" t="s">
        <v>445</v>
      </c>
      <c r="E21" s="57">
        <v>7089</v>
      </c>
      <c r="F21" s="66" t="s">
        <v>446</v>
      </c>
      <c r="G21" s="66" t="s">
        <v>447</v>
      </c>
      <c r="H21" s="66" t="s">
        <v>303</v>
      </c>
      <c r="I21" s="66">
        <v>1998</v>
      </c>
      <c r="J21" s="16" t="str">
        <f>IF(VALUE(I21)&gt;=(Junior+4),"Yngre",IF(VALUE(I21)&gt;=Junior,"Jr"," "))</f>
        <v>Jr</v>
      </c>
      <c r="K21" s="11">
        <v>2</v>
      </c>
      <c r="L21" s="1"/>
      <c r="M21" s="36">
        <v>13</v>
      </c>
      <c r="N21" s="1"/>
      <c r="O21" s="36"/>
      <c r="P21" s="1"/>
      <c r="Q21" s="1"/>
      <c r="R21" s="66" t="s">
        <v>413</v>
      </c>
      <c r="S21" t="s">
        <v>448</v>
      </c>
    </row>
    <row r="22" spans="1:19" x14ac:dyDescent="0.3">
      <c r="A22" s="1" t="s">
        <v>250</v>
      </c>
      <c r="B22" s="66">
        <v>17</v>
      </c>
      <c r="C22" s="66" t="s">
        <v>487</v>
      </c>
      <c r="D22" s="66" t="s">
        <v>488</v>
      </c>
      <c r="E22" s="57">
        <v>7506</v>
      </c>
      <c r="F22" s="66" t="s">
        <v>444</v>
      </c>
      <c r="G22" s="66" t="s">
        <v>398</v>
      </c>
      <c r="H22" s="66" t="s">
        <v>407</v>
      </c>
      <c r="I22" s="66">
        <v>1999</v>
      </c>
      <c r="J22" s="16" t="str">
        <f>IF(VALUE(I22)&gt;=(Junior+4),"Yngre",IF(VALUE(I22)&gt;=Junior,"Jr"," "))</f>
        <v>Jr</v>
      </c>
      <c r="K22" s="11">
        <v>5</v>
      </c>
      <c r="L22" s="1"/>
      <c r="M22" s="1"/>
      <c r="N22" s="1"/>
      <c r="O22" s="1"/>
      <c r="P22" s="72">
        <v>120</v>
      </c>
      <c r="Q22" s="1"/>
      <c r="R22" s="1"/>
      <c r="S22" t="s">
        <v>491</v>
      </c>
    </row>
    <row r="23" spans="1:19" x14ac:dyDescent="0.3">
      <c r="A23" s="1" t="s">
        <v>98</v>
      </c>
      <c r="B23" s="66">
        <v>1</v>
      </c>
      <c r="C23" s="66" t="s">
        <v>459</v>
      </c>
      <c r="D23" s="66" t="s">
        <v>460</v>
      </c>
      <c r="E23" s="57">
        <v>7919</v>
      </c>
      <c r="F23" s="66" t="s">
        <v>461</v>
      </c>
      <c r="G23" s="66" t="s">
        <v>274</v>
      </c>
      <c r="H23" s="66" t="s">
        <v>275</v>
      </c>
      <c r="I23" s="66">
        <v>2000</v>
      </c>
      <c r="J23" s="16" t="str">
        <f t="shared" si="0"/>
        <v>Jr</v>
      </c>
      <c r="K23" s="11">
        <v>5</v>
      </c>
      <c r="L23" s="1"/>
      <c r="M23" s="1"/>
      <c r="N23" s="1"/>
      <c r="O23" s="67">
        <v>138</v>
      </c>
      <c r="P23" s="36"/>
      <c r="Q23" s="1"/>
      <c r="R23" s="1"/>
    </row>
    <row r="24" spans="1:19" x14ac:dyDescent="0.3">
      <c r="A24" s="1" t="s">
        <v>98</v>
      </c>
      <c r="B24" s="66">
        <v>2</v>
      </c>
      <c r="C24" s="66" t="s">
        <v>462</v>
      </c>
      <c r="D24" s="66" t="s">
        <v>463</v>
      </c>
      <c r="E24" s="57">
        <v>7918</v>
      </c>
      <c r="F24" s="66" t="s">
        <v>345</v>
      </c>
      <c r="G24" s="66" t="s">
        <v>274</v>
      </c>
      <c r="H24" s="66" t="s">
        <v>275</v>
      </c>
      <c r="I24" s="66">
        <v>2000</v>
      </c>
      <c r="J24" s="16" t="str">
        <f t="shared" si="0"/>
        <v>Jr</v>
      </c>
      <c r="K24" s="11">
        <v>5</v>
      </c>
      <c r="L24" s="1"/>
      <c r="M24" s="1"/>
      <c r="N24" s="1"/>
      <c r="O24" s="67">
        <v>110</v>
      </c>
      <c r="P24" s="36"/>
      <c r="Q24" s="1"/>
      <c r="R24" s="1"/>
    </row>
    <row r="25" spans="1:19" x14ac:dyDescent="0.3">
      <c r="A25" s="1" t="s">
        <v>98</v>
      </c>
      <c r="B25" s="66">
        <v>3</v>
      </c>
      <c r="C25" s="66" t="s">
        <v>464</v>
      </c>
      <c r="D25" s="66" t="s">
        <v>465</v>
      </c>
      <c r="E25" s="57">
        <v>100989</v>
      </c>
      <c r="F25" s="66" t="s">
        <v>466</v>
      </c>
      <c r="G25" s="66"/>
      <c r="H25" s="66" t="s">
        <v>295</v>
      </c>
      <c r="I25" s="66">
        <v>2003</v>
      </c>
      <c r="J25" s="16" t="str">
        <f t="shared" si="0"/>
        <v>Yngre</v>
      </c>
      <c r="K25" s="11">
        <v>5</v>
      </c>
      <c r="L25" s="1"/>
      <c r="M25" s="1"/>
      <c r="N25" s="1"/>
      <c r="O25" s="67">
        <v>45</v>
      </c>
      <c r="P25" s="1"/>
      <c r="Q25" s="1"/>
      <c r="R25" s="1"/>
      <c r="S25" s="32" t="s">
        <v>396</v>
      </c>
    </row>
    <row r="26" spans="1:19" x14ac:dyDescent="0.3">
      <c r="A26" s="1" t="s">
        <v>98</v>
      </c>
      <c r="B26" s="66">
        <v>4</v>
      </c>
      <c r="C26" s="66" t="s">
        <v>472</v>
      </c>
      <c r="D26" s="66" t="s">
        <v>473</v>
      </c>
      <c r="E26" s="57">
        <v>100845</v>
      </c>
      <c r="F26" s="66" t="s">
        <v>302</v>
      </c>
      <c r="G26" s="66" t="s">
        <v>456</v>
      </c>
      <c r="H26" s="66" t="s">
        <v>303</v>
      </c>
      <c r="I26" s="66">
        <v>2002</v>
      </c>
      <c r="J26" s="16" t="str">
        <f t="shared" si="0"/>
        <v>Yngre</v>
      </c>
      <c r="K26" s="11">
        <v>5</v>
      </c>
      <c r="L26" s="1"/>
      <c r="M26" s="1"/>
      <c r="N26" s="1"/>
      <c r="O26" s="67">
        <v>29</v>
      </c>
      <c r="P26" s="1"/>
      <c r="Q26" s="1"/>
      <c r="R26" s="1"/>
      <c r="S26" s="32" t="s">
        <v>396</v>
      </c>
    </row>
    <row r="27" spans="1:19" x14ac:dyDescent="0.3">
      <c r="A27" s="1" t="s">
        <v>98</v>
      </c>
      <c r="B27" s="66">
        <v>5</v>
      </c>
      <c r="C27" s="66" t="s">
        <v>474</v>
      </c>
      <c r="D27" s="66" t="s">
        <v>475</v>
      </c>
      <c r="E27" s="57" t="s">
        <v>397</v>
      </c>
      <c r="F27" s="66" t="s">
        <v>476</v>
      </c>
      <c r="G27" s="66"/>
      <c r="H27" s="66" t="s">
        <v>306</v>
      </c>
      <c r="I27" s="66">
        <v>2001</v>
      </c>
      <c r="J27" s="16" t="str">
        <f t="shared" si="0"/>
        <v>Jr</v>
      </c>
      <c r="K27" s="11">
        <v>5</v>
      </c>
      <c r="L27" s="1"/>
      <c r="M27" s="1"/>
      <c r="N27" s="1"/>
      <c r="O27" s="67">
        <v>18</v>
      </c>
      <c r="P27" s="1"/>
      <c r="Q27" s="1"/>
      <c r="R27" s="1"/>
    </row>
    <row r="28" spans="1:19" x14ac:dyDescent="0.3">
      <c r="A28" s="1" t="s">
        <v>98</v>
      </c>
      <c r="B28" s="66">
        <v>6</v>
      </c>
      <c r="C28" s="66" t="s">
        <v>41</v>
      </c>
      <c r="D28" s="66" t="s">
        <v>443</v>
      </c>
      <c r="E28" s="57" t="s">
        <v>397</v>
      </c>
      <c r="F28" s="66" t="s">
        <v>285</v>
      </c>
      <c r="G28" s="66" t="s">
        <v>471</v>
      </c>
      <c r="H28" s="66" t="s">
        <v>268</v>
      </c>
      <c r="I28" s="66">
        <v>2004</v>
      </c>
      <c r="J28" s="16" t="str">
        <f t="shared" si="0"/>
        <v>Yngre</v>
      </c>
      <c r="K28" s="11">
        <v>5</v>
      </c>
      <c r="L28" s="1"/>
      <c r="M28" s="1"/>
      <c r="N28" s="1"/>
      <c r="O28" s="67">
        <v>16</v>
      </c>
      <c r="P28" s="1"/>
      <c r="Q28" s="1"/>
      <c r="R28" s="1"/>
    </row>
    <row r="29" spans="1:19" x14ac:dyDescent="0.3">
      <c r="A29" s="1" t="s">
        <v>98</v>
      </c>
      <c r="B29" s="66">
        <v>7</v>
      </c>
      <c r="C29" s="66" t="s">
        <v>127</v>
      </c>
      <c r="D29" s="66" t="s">
        <v>477</v>
      </c>
      <c r="E29" s="57" t="s">
        <v>397</v>
      </c>
      <c r="F29" s="66" t="s">
        <v>265</v>
      </c>
      <c r="G29" s="66"/>
      <c r="H29" s="66" t="s">
        <v>268</v>
      </c>
      <c r="I29" s="66">
        <v>2003</v>
      </c>
      <c r="J29" s="16" t="str">
        <f t="shared" si="0"/>
        <v>Yngre</v>
      </c>
      <c r="K29" s="11">
        <v>5</v>
      </c>
      <c r="L29" s="1"/>
      <c r="M29" s="1"/>
      <c r="N29" s="1"/>
      <c r="O29" s="67">
        <v>14</v>
      </c>
      <c r="P29" s="1"/>
      <c r="Q29" s="1"/>
      <c r="R29" s="1"/>
    </row>
    <row r="30" spans="1:19" x14ac:dyDescent="0.3">
      <c r="A30" s="1" t="s">
        <v>98</v>
      </c>
      <c r="B30" s="66">
        <v>8</v>
      </c>
      <c r="C30" s="66" t="s">
        <v>478</v>
      </c>
      <c r="D30" s="66" t="s">
        <v>479</v>
      </c>
      <c r="E30" s="57">
        <v>7791</v>
      </c>
      <c r="F30" s="66" t="s">
        <v>367</v>
      </c>
      <c r="G30" s="66"/>
      <c r="H30" s="66" t="s">
        <v>268</v>
      </c>
      <c r="I30" s="66">
        <v>1999</v>
      </c>
      <c r="J30" s="16" t="str">
        <f t="shared" si="0"/>
        <v>Jr</v>
      </c>
      <c r="K30" s="11">
        <v>5</v>
      </c>
      <c r="L30" s="1"/>
      <c r="M30" s="1"/>
      <c r="N30" s="1"/>
      <c r="O30" s="67">
        <v>12</v>
      </c>
      <c r="P30" s="1"/>
      <c r="Q30" s="1"/>
      <c r="R30" s="1"/>
    </row>
    <row r="31" spans="1:19" x14ac:dyDescent="0.3">
      <c r="A31" s="1" t="s">
        <v>98</v>
      </c>
      <c r="B31" s="66">
        <v>9</v>
      </c>
      <c r="C31" s="66" t="s">
        <v>480</v>
      </c>
      <c r="D31" s="66" t="s">
        <v>481</v>
      </c>
      <c r="E31" s="57" t="s">
        <v>397</v>
      </c>
      <c r="F31" s="66" t="s">
        <v>348</v>
      </c>
      <c r="G31" s="66"/>
      <c r="H31" s="66" t="s">
        <v>318</v>
      </c>
      <c r="I31" s="66">
        <v>2003</v>
      </c>
      <c r="J31" s="16" t="str">
        <f t="shared" si="0"/>
        <v>Yngre</v>
      </c>
      <c r="K31" s="11">
        <v>5</v>
      </c>
      <c r="L31" s="1"/>
      <c r="M31" s="1"/>
      <c r="N31" s="1"/>
      <c r="O31" s="67">
        <v>11</v>
      </c>
      <c r="P31" s="1"/>
      <c r="Q31" s="1"/>
      <c r="R31" s="1"/>
    </row>
    <row r="32" spans="1:19" x14ac:dyDescent="0.3">
      <c r="A32" s="1" t="s">
        <v>98</v>
      </c>
      <c r="B32" s="66">
        <v>10</v>
      </c>
      <c r="C32" s="66" t="s">
        <v>482</v>
      </c>
      <c r="D32" s="66" t="s">
        <v>483</v>
      </c>
      <c r="E32" s="57">
        <v>7793</v>
      </c>
      <c r="F32" s="66" t="s">
        <v>285</v>
      </c>
      <c r="G32" s="66" t="s">
        <v>266</v>
      </c>
      <c r="H32" s="66" t="s">
        <v>268</v>
      </c>
      <c r="I32" s="66">
        <v>1999</v>
      </c>
      <c r="J32" s="16" t="str">
        <f t="shared" si="0"/>
        <v>Jr</v>
      </c>
      <c r="K32" s="11">
        <v>5</v>
      </c>
      <c r="L32" s="1"/>
      <c r="M32" s="1"/>
      <c r="N32" s="1"/>
      <c r="O32" s="67">
        <v>10</v>
      </c>
      <c r="P32" s="1"/>
      <c r="Q32" s="1"/>
      <c r="R32" s="1"/>
    </row>
    <row r="33" spans="1:19" x14ac:dyDescent="0.3">
      <c r="A33" s="1" t="s">
        <v>98</v>
      </c>
      <c r="B33" s="66">
        <v>11</v>
      </c>
      <c r="C33" s="66" t="s">
        <v>484</v>
      </c>
      <c r="D33" s="66" t="s">
        <v>485</v>
      </c>
      <c r="E33" s="57">
        <v>101179</v>
      </c>
      <c r="F33" s="66" t="s">
        <v>334</v>
      </c>
      <c r="G33" s="66" t="s">
        <v>456</v>
      </c>
      <c r="H33" s="66" t="s">
        <v>303</v>
      </c>
      <c r="I33" s="66">
        <v>2004</v>
      </c>
      <c r="J33" s="16" t="str">
        <f t="shared" si="0"/>
        <v>Yngre</v>
      </c>
      <c r="K33" s="11">
        <v>5</v>
      </c>
      <c r="L33" s="1"/>
      <c r="M33" s="1"/>
      <c r="N33" s="1"/>
      <c r="O33" s="67">
        <v>9</v>
      </c>
      <c r="P33" s="1"/>
      <c r="Q33" s="1"/>
      <c r="R33" s="1"/>
      <c r="S33" s="32" t="s">
        <v>396</v>
      </c>
    </row>
    <row r="34" spans="1:19" x14ac:dyDescent="0.3">
      <c r="A34" s="1" t="s">
        <v>98</v>
      </c>
      <c r="B34" s="66">
        <v>12</v>
      </c>
      <c r="C34" s="66" t="s">
        <v>454</v>
      </c>
      <c r="D34" s="66" t="s">
        <v>486</v>
      </c>
      <c r="E34" s="57" t="s">
        <v>397</v>
      </c>
      <c r="F34" s="66" t="s">
        <v>299</v>
      </c>
      <c r="G34" s="66" t="s">
        <v>456</v>
      </c>
      <c r="H34" s="66" t="s">
        <v>303</v>
      </c>
      <c r="I34" s="66">
        <v>2001</v>
      </c>
      <c r="J34" s="16" t="str">
        <f t="shared" si="0"/>
        <v>Jr</v>
      </c>
      <c r="K34" s="11">
        <v>5</v>
      </c>
      <c r="L34" s="1"/>
      <c r="M34" s="1"/>
      <c r="N34" s="1"/>
      <c r="O34" s="1"/>
      <c r="P34" s="1"/>
      <c r="Q34" s="1"/>
      <c r="R34" s="1"/>
    </row>
    <row r="35" spans="1:19" x14ac:dyDescent="0.3">
      <c r="A35" s="1" t="s">
        <v>98</v>
      </c>
      <c r="B35" s="66">
        <v>13</v>
      </c>
      <c r="C35" s="66" t="s">
        <v>489</v>
      </c>
      <c r="D35" s="66" t="s">
        <v>490</v>
      </c>
      <c r="E35" s="57">
        <v>7701</v>
      </c>
      <c r="F35" s="66" t="s">
        <v>444</v>
      </c>
      <c r="G35" s="66" t="s">
        <v>398</v>
      </c>
      <c r="H35" s="66" t="s">
        <v>407</v>
      </c>
      <c r="I35" s="66">
        <v>2000</v>
      </c>
      <c r="J35" s="16" t="str">
        <f t="shared" ref="J35" si="1">IF(VALUE(I35)&gt;=(Junior+4),"Yngre",IF(VALUE(I35)&gt;=Junior,"Jr"," "))</f>
        <v>Jr</v>
      </c>
      <c r="K35" s="11">
        <v>5</v>
      </c>
      <c r="L35" s="1"/>
      <c r="M35" s="1"/>
      <c r="N35" s="1"/>
      <c r="O35" s="1"/>
      <c r="P35" s="1"/>
      <c r="Q35" s="1"/>
      <c r="R35" s="1"/>
    </row>
  </sheetData>
  <sortState ref="A10:S20">
    <sortCondition descending="1" ref="M10:M20"/>
  </sortState>
  <conditionalFormatting sqref="J11:J12 J9 J7 J14 J17:J21 J23:J34">
    <cfRule type="containsText" dxfId="17" priority="15" operator="containsText" text="Yngre">
      <formula>NOT(ISERROR(SEARCH("Yngre",J7)))</formula>
    </cfRule>
    <cfRule type="containsText" dxfId="16" priority="16" operator="containsText" text="Jr">
      <formula>NOT(ISERROR(SEARCH("Jr",J7)))</formula>
    </cfRule>
  </conditionalFormatting>
  <conditionalFormatting sqref="J10">
    <cfRule type="containsText" dxfId="15" priority="17" operator="containsText" text="Yngre">
      <formula>NOT(ISERROR(SEARCH("Yngre",J10)))</formula>
    </cfRule>
    <cfRule type="containsText" dxfId="14" priority="18" operator="containsText" text="Jr">
      <formula>NOT(ISERROR(SEARCH("Jr",J10)))</formula>
    </cfRule>
  </conditionalFormatting>
  <conditionalFormatting sqref="J16">
    <cfRule type="containsText" dxfId="13" priority="13" operator="containsText" text="Yngre">
      <formula>NOT(ISERROR(SEARCH("Yngre",J16)))</formula>
    </cfRule>
    <cfRule type="containsText" dxfId="12" priority="14" operator="containsText" text="Jr">
      <formula>NOT(ISERROR(SEARCH("Jr",J16)))</formula>
    </cfRule>
  </conditionalFormatting>
  <conditionalFormatting sqref="J8">
    <cfRule type="containsText" dxfId="11" priority="11" operator="containsText" text="Yngre">
      <formula>NOT(ISERROR(SEARCH("Yngre",J8)))</formula>
    </cfRule>
    <cfRule type="containsText" dxfId="10" priority="12" operator="containsText" text="Jr">
      <formula>NOT(ISERROR(SEARCH("Jr",J8)))</formula>
    </cfRule>
  </conditionalFormatting>
  <conditionalFormatting sqref="J6">
    <cfRule type="containsText" dxfId="9" priority="9" operator="containsText" text="Yngre">
      <formula>NOT(ISERROR(SEARCH("Yngre",J6)))</formula>
    </cfRule>
    <cfRule type="containsText" dxfId="8" priority="10" operator="containsText" text="Jr">
      <formula>NOT(ISERROR(SEARCH("Jr",J6)))</formula>
    </cfRule>
  </conditionalFormatting>
  <conditionalFormatting sqref="J13">
    <cfRule type="containsText" dxfId="7" priority="7" operator="containsText" text="Yngre">
      <formula>NOT(ISERROR(SEARCH("Yngre",J13)))</formula>
    </cfRule>
    <cfRule type="containsText" dxfId="6" priority="8" operator="containsText" text="Jr">
      <formula>NOT(ISERROR(SEARCH("Jr",J13)))</formula>
    </cfRule>
  </conditionalFormatting>
  <conditionalFormatting sqref="J15">
    <cfRule type="containsText" dxfId="5" priority="5" operator="containsText" text="Yngre">
      <formula>NOT(ISERROR(SEARCH("Yngre",J15)))</formula>
    </cfRule>
    <cfRule type="containsText" dxfId="4" priority="6" operator="containsText" text="Jr">
      <formula>NOT(ISERROR(SEARCH("Jr",J15)))</formula>
    </cfRule>
  </conditionalFormatting>
  <conditionalFormatting sqref="J22">
    <cfRule type="containsText" dxfId="3" priority="3" operator="containsText" text="Yngre">
      <formula>NOT(ISERROR(SEARCH("Yngre",J22)))</formula>
    </cfRule>
    <cfRule type="containsText" dxfId="2" priority="4" operator="containsText" text="Jr">
      <formula>NOT(ISERROR(SEARCH("Jr",J22)))</formula>
    </cfRule>
  </conditionalFormatting>
  <conditionalFormatting sqref="J35">
    <cfRule type="containsText" dxfId="1" priority="1" operator="containsText" text="Yngre">
      <formula>NOT(ISERROR(SEARCH("Yngre",J35)))</formula>
    </cfRule>
    <cfRule type="containsText" dxfId="0" priority="2" operator="containsText" text="Jr">
      <formula>NOT(ISERROR(SEARCH("Jr",J35)))</formula>
    </cfRule>
  </conditionalFormatting>
  <hyperlinks>
    <hyperlink ref="E11" r:id="rId1" display="https://data.fis-ski.com/dynamic/athlete-biography.html?sector=JP&amp;listid=&amp;competitorid=201394"/>
    <hyperlink ref="E14" r:id="rId2" display="https://data.fis-ski.com/dynamic/athlete-biography.html?sector=JP&amp;listid=&amp;competitorid=201396"/>
    <hyperlink ref="E22" r:id="rId3" display="https://data.fis-ski.com/dynamic/athlete-biography.html?sector=JP&amp;listid=&amp;competitorid=201395"/>
    <hyperlink ref="E35" r:id="rId4" display="https://data.fis-ski.com/dynamic/athlete-biography.html?sector=JP&amp;listid=&amp;competitorid=205179"/>
    <hyperlink ref="E6" r:id="rId5" display="https://data.fis-ski.com/dynamic/athlete-biography.html?sector=JP&amp;listid=&amp;competitorid=139177"/>
    <hyperlink ref="E7" r:id="rId6" display="https://data.fis-ski.com/dynamic/athlete-biography.html?sector=JP&amp;listid=&amp;competitorid=200266"/>
    <hyperlink ref="E8" r:id="rId7" display="https://data.fis-ski.com/dynamic/athlete-biography.html?sector=JP&amp;listid=&amp;competitorid=189832"/>
    <hyperlink ref="E9" r:id="rId8" display="https://data.fis-ski.com/dynamic/athlete-biography.html?sector=JP&amp;listid=&amp;competitorid=180411"/>
    <hyperlink ref="E10" r:id="rId9" display="https://data.fis-ski.com/dynamic/athlete-biography.html?sector=JP&amp;listid=&amp;competitorid=201491"/>
    <hyperlink ref="E13" r:id="rId10" display="https://data.fis-ski.com/dynamic/athlete-biography.html?sector=JP&amp;listid=&amp;competitorid=210180"/>
    <hyperlink ref="E12" r:id="rId11" display="https://data.fis-ski.com/dynamic/athlete-biography.html?sector=JP&amp;listid=&amp;competitorid=200267"/>
    <hyperlink ref="E21" r:id="rId12" display="https://data.fis-ski.com/dynamic/athlete-biography.html?sector=JP&amp;listid=&amp;competitorid=186256"/>
    <hyperlink ref="E20" r:id="rId13" display="https://data.fis-ski.com/dynamic/athlete-biography.html?sector=JP&amp;listid=&amp;competitorid=213212"/>
    <hyperlink ref="E19" r:id="rId14" display="https://data.fis-ski.com/dynamic/athlete-biography.html?sector=JP&amp;listid=&amp;competitorid=213214"/>
    <hyperlink ref="E18" r:id="rId15" display="https://data.fis-ski.com/dynamic/athlete-biography.html?sector=JP&amp;listid=&amp;competitorid=213166"/>
    <hyperlink ref="E16" r:id="rId16" display="https://data.fis-ski.com/dynamic/athlete-biography.html?sector=JP&amp;listid=&amp;competitorid=213614"/>
    <hyperlink ref="E23" r:id="rId17" display="https://data.fis-ski.com/dynamic/athlete-biography.html?sector=JP&amp;listid=&amp;competitorid=216760"/>
    <hyperlink ref="E15" r:id="rId18" display="https://data.fis-ski.com/dynamic/athlete-biography.html?sector=JP&amp;listid=&amp;competitorid=176091"/>
    <hyperlink ref="E24" r:id="rId19" display="https://data.fis-ski.com/dynamic/athlete-biography.html?sector=JP&amp;listid=&amp;competitorid=216759"/>
    <hyperlink ref="E25" r:id="rId20" display="https://data.fis-ski.com/dynamic/athlete-biography.html?sector=NK&amp;listid=&amp;competitorid=209674"/>
    <hyperlink ref="E17" r:id="rId21" display="https://data.fis-ski.com/dynamic/athlete-biography.html?sector=JP&amp;listid=&amp;competitorid=201490"/>
    <hyperlink ref="E26" r:id="rId22" display="https://data.fis-ski.com/dynamic/athlete-biography.html?sector=NK&amp;listid=&amp;competitorid=201876"/>
    <hyperlink ref="E30" r:id="rId23" display="https://data.fis-ski.com/dynamic/athlete-biography.html?sector=JP&amp;listid=&amp;competitorid=210332"/>
    <hyperlink ref="E32" r:id="rId24" display="https://data.fis-ski.com/dynamic/athlete-biography.html?sector=JP&amp;listid=&amp;competitorid=210358"/>
    <hyperlink ref="E33" r:id="rId25" display="https://data.fis-ski.com/dynamic/athlete-biography.html?sector=NK&amp;listid=&amp;competitorid=219214"/>
  </hyperlinks>
  <pageMargins left="0.7" right="0.7" top="0.75" bottom="0.75" header="0.3" footer="0.3"/>
  <pageSetup paperSize="9" orientation="portrait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Ranking Herrer</vt:lpstr>
      <vt:lpstr>Ranking Kvinner</vt:lpstr>
      <vt:lpstr>Junior</vt:lpstr>
      <vt:lpstr>'Ranking Herrer'!Utskriftsområde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Minultrabook</dc:creator>
  <cp:keywords/>
  <dc:description/>
  <cp:lastModifiedBy>Villumstad</cp:lastModifiedBy>
  <cp:revision/>
  <cp:lastPrinted>2017-08-24T21:07:24Z</cp:lastPrinted>
  <dcterms:created xsi:type="dcterms:W3CDTF">2016-11-16T11:03:18Z</dcterms:created>
  <dcterms:modified xsi:type="dcterms:W3CDTF">2017-09-18T21:44:18Z</dcterms:modified>
  <cp:category/>
  <cp:contentStatus/>
</cp:coreProperties>
</file>