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hasle/Documents/NOR Freeski/2021:2022/Arrangement/NC:NM:HL/FELLES/"/>
    </mc:Choice>
  </mc:AlternateContent>
  <xr:revisionPtr revIDLastSave="0" documentId="13_ncr:1_{848BE206-6F46-0C40-BBF4-497D9D6C9EB4}" xr6:coauthVersionLast="47" xr6:coauthVersionMax="47" xr10:uidLastSave="{00000000-0000-0000-0000-000000000000}"/>
  <bookViews>
    <workbookView xWindow="5000" yWindow="1820" windowWidth="27640" windowHeight="16940" xr2:uid="{A04A86AC-262C-744D-A8CE-69A1730804C0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19" i="1" l="1"/>
  <c r="G8" i="1" s="1"/>
  <c r="G9" i="1" s="1"/>
  <c r="D21" i="1"/>
  <c r="D20" i="1"/>
  <c r="G10" i="1" l="1"/>
  <c r="G11" i="1" s="1"/>
  <c r="G12" i="1" s="1"/>
  <c r="G13" i="1" s="1"/>
  <c r="G14" i="1" s="1"/>
  <c r="G15" i="1" s="1"/>
  <c r="G16" i="1" s="1"/>
</calcChain>
</file>

<file path=xl/sharedStrings.xml><?xml version="1.0" encoding="utf-8"?>
<sst xmlns="http://schemas.openxmlformats.org/spreadsheetml/2006/main" count="39" uniqueCount="36">
  <si>
    <t>Bruksanvisning</t>
  </si>
  <si>
    <t>Tentativt program</t>
  </si>
  <si>
    <t>Tidspunkt</t>
  </si>
  <si>
    <t xml:space="preserve">Fyll inn følgende celler, så lager forslag til </t>
  </si>
  <si>
    <t>Start trening</t>
  </si>
  <si>
    <t>program seg av seg selv:</t>
  </si>
  <si>
    <t>Slutt trening</t>
  </si>
  <si>
    <t>o Runtid (tt:mm:ss), hot lap (tid), shaping (tid),</t>
  </si>
  <si>
    <t>Løpermøte</t>
  </si>
  <si>
    <t>Shaping</t>
  </si>
  <si>
    <t>Runtid (inkl. dømming)</t>
  </si>
  <si>
    <t>Hot lap (tid)</t>
  </si>
  <si>
    <t>Shaping (tid)</t>
  </si>
  <si>
    <t>Premieseremoni</t>
  </si>
  <si>
    <t>Protestfrist etter siste løper</t>
  </si>
  <si>
    <t>2 run kvalik + 3 run finale</t>
  </si>
  <si>
    <t>Kvalik Heat 1 J</t>
  </si>
  <si>
    <t>Kvalik Heat 2 G</t>
  </si>
  <si>
    <t>Heattid Kvalik Heat 1 J</t>
  </si>
  <si>
    <t>Heattid Kvalik Heat 2 G</t>
  </si>
  <si>
    <t>Heattid Kvalik Heat 3 G</t>
  </si>
  <si>
    <t>Heattid Finale J</t>
  </si>
  <si>
    <t>Heattid Finale G</t>
  </si>
  <si>
    <t>Merk: Programmet tar utgangspunkt i hot laps før hvert heat</t>
  </si>
  <si>
    <t>Antall utøvere Heat 1 J</t>
  </si>
  <si>
    <t>Antall utøvere Heat 2 G</t>
  </si>
  <si>
    <t>Antall utøvere Heat 3 G</t>
  </si>
  <si>
    <t>Antall utøvere Finale G</t>
  </si>
  <si>
    <t>Antall utøvere Finale J</t>
  </si>
  <si>
    <t>Kvalik Heat 3 G</t>
  </si>
  <si>
    <t>Finale J</t>
  </si>
  <si>
    <t>Finale G</t>
  </si>
  <si>
    <t>o Tidspunkt for trening, løpermøte og kvalik heat 1</t>
  </si>
  <si>
    <t>o Antall utøvere per heat og antall utøvere som går til finale</t>
  </si>
  <si>
    <t>Format</t>
  </si>
  <si>
    <t>Tidsberegningsskjema Big Air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</si>
</sst>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20"/>
      <color rgb="FF2D3544"/>
      <name val="Avenir Medium"/>
      <family val="2"/>
    </font>
    <font>
      <sz val="12"/>
      <color rgb="FF2D3544"/>
      <name val="Avenir Medium"/>
      <family val="2"/>
    </font>
    <font>
      <b/>
      <sz val="12"/>
      <color rgb="FF2D3544"/>
      <name val="Avenir Medium"/>
      <family val="2"/>
    </font>
    <font>
      <i/>
      <sz val="11"/>
      <color rgb="FF2D3544"/>
      <name val="Avenir Medium"/>
      <family val="2"/>
    </font>
    <font>
      <sz val="11"/>
      <color rgb="FF2D3544"/>
      <name val="Avenir Medium"/>
      <family val="2"/>
    </font>
    <font>
      <i/>
      <sz val="9.5"/>
      <color rgb="FF2D3544"/>
      <name val="Avenir Medium"/>
      <family val="2"/>
    </font>
    <font>
      <sz val="10"/>
      <color rgb="FF2D3544"/>
      <name val="Avenir Medium"/>
      <family val="2"/>
    </font>
    <font>
      <sz val="12"/>
      <color theme="1"/>
      <name val="Calibri"/>
      <family val="2"/>
    </font>
    <font>
      <sz val="12"/>
      <color rgb="FF2D3544"/>
      <name val="Calibri"/>
      <family val="2"/>
    </font>
    <font>
      <b/>
      <sz val="12"/>
      <color rgb="FFFFFFFF"/>
      <name val="Avenir Medium"/>
      <family val="2"/>
    </font>
    <font>
      <sz val="11.5"/>
      <color rgb="FF2D3544"/>
      <name val="Avenir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D3544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0" xfId="0" applyFont="1"/>
    <xf numFmtId="0" fontId="8" fillId="3" borderId="1" xfId="0" applyFont="1" applyFill="1" applyBorder="1"/>
    <xf numFmtId="21" fontId="1" fillId="3" borderId="2" xfId="0" applyNumberFormat="1" applyFont="1" applyFill="1" applyBorder="1" applyAlignment="1">
      <alignment vertical="center"/>
    </xf>
    <xf numFmtId="0" fontId="2" fillId="3" borderId="2" xfId="0" applyFont="1" applyFill="1" applyBorder="1"/>
    <xf numFmtId="0" fontId="3" fillId="3" borderId="2" xfId="0" applyFont="1" applyFill="1" applyBorder="1"/>
    <xf numFmtId="0" fontId="9" fillId="3" borderId="3" xfId="0" applyFont="1" applyFill="1" applyBorder="1"/>
    <xf numFmtId="0" fontId="8" fillId="3" borderId="4" xfId="0" applyFont="1" applyFill="1" applyBorder="1"/>
    <xf numFmtId="0" fontId="3" fillId="3" borderId="1" xfId="0" applyFont="1" applyFill="1" applyBorder="1"/>
    <xf numFmtId="0" fontId="2" fillId="3" borderId="3" xfId="0" applyFont="1" applyFill="1" applyBorder="1"/>
    <xf numFmtId="0" fontId="2" fillId="3" borderId="0" xfId="0" applyFont="1" applyFill="1"/>
    <xf numFmtId="0" fontId="10" fillId="4" borderId="5" xfId="0" applyFont="1" applyFill="1" applyBorder="1"/>
    <xf numFmtId="0" fontId="10" fillId="4" borderId="6" xfId="0" applyFont="1" applyFill="1" applyBorder="1" applyAlignment="1">
      <alignment horizontal="right"/>
    </xf>
    <xf numFmtId="0" fontId="9" fillId="3" borderId="7" xfId="0" applyFont="1" applyFill="1" applyBorder="1"/>
    <xf numFmtId="0" fontId="2" fillId="3" borderId="4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1" fontId="2" fillId="3" borderId="9" xfId="0" applyNumberFormat="1" applyFont="1" applyFill="1" applyBorder="1"/>
    <xf numFmtId="0" fontId="2" fillId="3" borderId="10" xfId="0" applyFont="1" applyFill="1" applyBorder="1"/>
    <xf numFmtId="21" fontId="2" fillId="3" borderId="11" xfId="0" applyNumberFormat="1" applyFont="1" applyFill="1" applyBorder="1"/>
    <xf numFmtId="0" fontId="4" fillId="3" borderId="4" xfId="0" applyFont="1" applyFill="1" applyBorder="1"/>
    <xf numFmtId="0" fontId="5" fillId="3" borderId="7" xfId="0" applyFont="1" applyFill="1" applyBorder="1"/>
    <xf numFmtId="46" fontId="2" fillId="3" borderId="11" xfId="0" applyNumberFormat="1" applyFont="1" applyFill="1" applyBorder="1"/>
    <xf numFmtId="0" fontId="6" fillId="3" borderId="12" xfId="0" applyFont="1" applyFill="1" applyBorder="1"/>
    <xf numFmtId="0" fontId="7" fillId="3" borderId="13" xfId="0" applyFont="1" applyFill="1" applyBorder="1"/>
    <xf numFmtId="0" fontId="2" fillId="3" borderId="14" xfId="0" applyFont="1" applyFill="1" applyBorder="1"/>
    <xf numFmtId="0" fontId="2" fillId="3" borderId="16" xfId="0" applyFont="1" applyFill="1" applyBorder="1"/>
    <xf numFmtId="21" fontId="2" fillId="3" borderId="17" xfId="0" applyNumberFormat="1" applyFont="1" applyFill="1" applyBorder="1"/>
    <xf numFmtId="21" fontId="2" fillId="3" borderId="7" xfId="0" applyNumberFormat="1" applyFont="1" applyFill="1" applyBorder="1"/>
    <xf numFmtId="0" fontId="2" fillId="3" borderId="17" xfId="0" applyFont="1" applyFill="1" applyBorder="1"/>
    <xf numFmtId="0" fontId="3" fillId="3" borderId="18" xfId="0" applyFont="1" applyFill="1" applyBorder="1"/>
    <xf numFmtId="46" fontId="3" fillId="3" borderId="19" xfId="0" applyNumberFormat="1" applyFont="1" applyFill="1" applyBorder="1"/>
    <xf numFmtId="0" fontId="2" fillId="3" borderId="12" xfId="0" applyFont="1" applyFill="1" applyBorder="1"/>
    <xf numFmtId="21" fontId="2" fillId="3" borderId="13" xfId="0" applyNumberFormat="1" applyFont="1" applyFill="1" applyBorder="1"/>
    <xf numFmtId="0" fontId="8" fillId="3" borderId="12" xfId="0" applyFont="1" applyFill="1" applyBorder="1"/>
    <xf numFmtId="0" fontId="8" fillId="3" borderId="20" xfId="0" applyFont="1" applyFill="1" applyBorder="1"/>
    <xf numFmtId="0" fontId="8" fillId="3" borderId="13" xfId="0" applyFont="1" applyFill="1" applyBorder="1"/>
    <xf numFmtId="0" fontId="11" fillId="3" borderId="15" xfId="0" applyFont="1" applyFill="1" applyBorder="1" applyAlignment="1">
      <alignment horizontal="right"/>
    </xf>
    <xf numFmtId="0" fontId="2" fillId="3" borderId="21" xfId="0" applyFont="1" applyFill="1" applyBorder="1"/>
    <xf numFmtId="21" fontId="2" fillId="3" borderId="22" xfId="0" applyNumberFormat="1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2" fillId="3" borderId="22" xfId="0" applyNumberFormat="1" applyFont="1" applyFill="1" applyBorder="1"/>
    <xf numFmtId="0" fontId="8" fillId="2" borderId="0" xfId="0" applyFont="1" applyFill="1"/>
    <xf numFmtId="0" fontId="2" fillId="2" borderId="0" xfId="0" applyFont="1" applyFill="1" applyBorder="1"/>
    <xf numFmtId="46" fontId="2" fillId="2" borderId="0" xfId="0" applyNumberFormat="1" applyFont="1" applyFill="1" applyBorder="1"/>
    <xf numFmtId="0" fontId="8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63500</xdr:rowOff>
    </xdr:from>
    <xdr:to>
      <xdr:col>1</xdr:col>
      <xdr:colOff>733393</xdr:colOff>
      <xdr:row>1</xdr:row>
      <xdr:rowOff>1048209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687E5C3-8F97-1F43-B836-191447D0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79400"/>
          <a:ext cx="695293" cy="98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4332-E45D-264A-BF78-AEA807D3FE88}">
  <dimension ref="B1:H29"/>
  <sheetViews>
    <sheetView tabSelected="1" zoomScale="108" workbookViewId="0">
      <selection activeCell="C2" sqref="C2"/>
    </sheetView>
  </sheetViews>
  <sheetFormatPr baseColWidth="10" defaultRowHeight="16"/>
  <cols>
    <col min="1" max="1" width="4.83203125" style="1" customWidth="1"/>
    <col min="2" max="2" width="10.83203125" style="1"/>
    <col min="3" max="3" width="26.1640625" style="1" customWidth="1"/>
    <col min="4" max="4" width="25.33203125" style="1" customWidth="1"/>
    <col min="5" max="5" width="10.83203125" style="1"/>
    <col min="6" max="6" width="18.33203125" style="1" bestFit="1" customWidth="1"/>
    <col min="7" max="7" width="10.33203125" style="1" customWidth="1"/>
    <col min="8" max="16384" width="10.83203125" style="1"/>
  </cols>
  <sheetData>
    <row r="1" spans="2:8" ht="17" thickBot="1"/>
    <row r="2" spans="2:8" ht="84" customHeight="1" thickBot="1">
      <c r="B2" s="2"/>
      <c r="C2" s="3" t="s">
        <v>35</v>
      </c>
      <c r="D2" s="4"/>
      <c r="E2" s="4"/>
      <c r="F2" s="5"/>
      <c r="G2" s="5"/>
      <c r="H2" s="6"/>
    </row>
    <row r="3" spans="2:8" ht="18" thickBot="1">
      <c r="B3" s="7"/>
      <c r="C3" s="8" t="s">
        <v>0</v>
      </c>
      <c r="D3" s="9"/>
      <c r="E3" s="10"/>
      <c r="F3" s="11" t="s">
        <v>1</v>
      </c>
      <c r="G3" s="12" t="s">
        <v>2</v>
      </c>
      <c r="H3" s="13"/>
    </row>
    <row r="4" spans="2:8" ht="17">
      <c r="B4" s="7"/>
      <c r="C4" s="14" t="s">
        <v>3</v>
      </c>
      <c r="D4" s="15"/>
      <c r="E4" s="10"/>
      <c r="F4" s="16" t="s">
        <v>4</v>
      </c>
      <c r="G4" s="17">
        <v>0.35416666666666669</v>
      </c>
      <c r="H4" s="13"/>
    </row>
    <row r="5" spans="2:8" ht="17">
      <c r="B5" s="7"/>
      <c r="C5" s="14" t="s">
        <v>5</v>
      </c>
      <c r="D5" s="15"/>
      <c r="E5" s="10"/>
      <c r="F5" s="18" t="s">
        <v>6</v>
      </c>
      <c r="G5" s="19">
        <v>0.39583333333333331</v>
      </c>
      <c r="H5" s="13"/>
    </row>
    <row r="6" spans="2:8" ht="17">
      <c r="B6" s="7"/>
      <c r="C6" s="20" t="s">
        <v>7</v>
      </c>
      <c r="D6" s="21"/>
      <c r="E6" s="10"/>
      <c r="F6" s="18" t="s">
        <v>8</v>
      </c>
      <c r="G6" s="19">
        <v>0.40277777777777773</v>
      </c>
      <c r="H6" s="13"/>
    </row>
    <row r="7" spans="2:8" ht="17">
      <c r="B7" s="7"/>
      <c r="C7" s="20" t="s">
        <v>33</v>
      </c>
      <c r="D7" s="21"/>
      <c r="E7" s="10"/>
      <c r="F7" s="18" t="s">
        <v>16</v>
      </c>
      <c r="G7" s="19">
        <v>0.41666666666666669</v>
      </c>
      <c r="H7" s="13"/>
    </row>
    <row r="8" spans="2:8" ht="17">
      <c r="B8" s="7"/>
      <c r="C8" s="20" t="s">
        <v>32</v>
      </c>
      <c r="D8" s="21"/>
      <c r="E8" s="10"/>
      <c r="F8" s="18" t="s">
        <v>9</v>
      </c>
      <c r="G8" s="22">
        <f>SUM(G7,D14,D19)</f>
        <v>0.44097222222222221</v>
      </c>
      <c r="H8" s="13"/>
    </row>
    <row r="9" spans="2:8" ht="18" thickBot="1">
      <c r="B9" s="7"/>
      <c r="C9" s="23" t="s">
        <v>23</v>
      </c>
      <c r="D9" s="24"/>
      <c r="E9" s="10"/>
      <c r="F9" s="18" t="s">
        <v>17</v>
      </c>
      <c r="G9" s="22">
        <f>G8+D15</f>
        <v>0.44791666666666663</v>
      </c>
      <c r="H9" s="13"/>
    </row>
    <row r="10" spans="2:8" ht="17">
      <c r="B10" s="7"/>
      <c r="C10" s="40"/>
      <c r="D10" s="41"/>
      <c r="E10" s="10"/>
      <c r="F10" s="18" t="s">
        <v>9</v>
      </c>
      <c r="G10" s="22">
        <f>G9+D20+D14</f>
        <v>0.49999999999999994</v>
      </c>
      <c r="H10" s="13"/>
    </row>
    <row r="11" spans="2:8" ht="18" thickBot="1">
      <c r="B11" s="7"/>
      <c r="C11" s="10"/>
      <c r="D11" s="10"/>
      <c r="E11" s="10"/>
      <c r="F11" s="18" t="s">
        <v>29</v>
      </c>
      <c r="G11" s="22">
        <f>G10+D15</f>
        <v>0.50694444444444442</v>
      </c>
      <c r="H11" s="13"/>
    </row>
    <row r="12" spans="2:8" ht="17">
      <c r="B12" s="7"/>
      <c r="C12" s="25" t="s">
        <v>34</v>
      </c>
      <c r="D12" s="37" t="s">
        <v>15</v>
      </c>
      <c r="E12" s="10"/>
      <c r="F12" s="18" t="s">
        <v>9</v>
      </c>
      <c r="G12" s="22">
        <f>G11+D14+D21</f>
        <v>0.55902777777777779</v>
      </c>
      <c r="H12" s="13"/>
    </row>
    <row r="13" spans="2:8" ht="17">
      <c r="B13" s="7"/>
      <c r="C13" s="26" t="s">
        <v>10</v>
      </c>
      <c r="D13" s="27">
        <v>6.9444444444444447E-4</v>
      </c>
      <c r="E13" s="10"/>
      <c r="F13" s="18" t="s">
        <v>30</v>
      </c>
      <c r="G13" s="22">
        <f>G12+D15</f>
        <v>0.56597222222222221</v>
      </c>
      <c r="H13" s="13"/>
    </row>
    <row r="14" spans="2:8" ht="17">
      <c r="B14" s="7"/>
      <c r="C14" s="14" t="s">
        <v>11</v>
      </c>
      <c r="D14" s="28">
        <v>3.472222222222222E-3</v>
      </c>
      <c r="E14" s="10"/>
      <c r="F14" s="18" t="s">
        <v>9</v>
      </c>
      <c r="G14" s="22">
        <f>G13+D14+D24</f>
        <v>0.57986111111111105</v>
      </c>
      <c r="H14" s="13"/>
    </row>
    <row r="15" spans="2:8" ht="17">
      <c r="B15" s="7"/>
      <c r="C15" s="26" t="s">
        <v>12</v>
      </c>
      <c r="D15" s="27">
        <v>6.9444444444444441E-3</v>
      </c>
      <c r="E15" s="10"/>
      <c r="F15" s="18" t="s">
        <v>31</v>
      </c>
      <c r="G15" s="22">
        <f>G14+D15</f>
        <v>0.58680555555555547</v>
      </c>
      <c r="H15" s="13"/>
    </row>
    <row r="16" spans="2:8" ht="18" thickBot="1">
      <c r="B16" s="7"/>
      <c r="C16" s="14" t="s">
        <v>24</v>
      </c>
      <c r="D16" s="15">
        <v>15</v>
      </c>
      <c r="E16" s="10"/>
      <c r="F16" s="30" t="s">
        <v>13</v>
      </c>
      <c r="G16" s="31">
        <f>G15+D25+D14+D26</f>
        <v>0.65069444444444435</v>
      </c>
      <c r="H16" s="13"/>
    </row>
    <row r="17" spans="2:8" ht="17">
      <c r="B17" s="7"/>
      <c r="C17" s="26" t="s">
        <v>25</v>
      </c>
      <c r="D17" s="29">
        <v>35</v>
      </c>
      <c r="E17" s="10"/>
      <c r="F17" s="44"/>
      <c r="G17" s="45"/>
      <c r="H17" s="13"/>
    </row>
    <row r="18" spans="2:8" ht="17">
      <c r="B18" s="7"/>
      <c r="C18" s="14" t="s">
        <v>26</v>
      </c>
      <c r="D18" s="15">
        <v>35</v>
      </c>
      <c r="E18" s="10"/>
      <c r="F18" s="44"/>
      <c r="G18" s="45"/>
      <c r="H18" s="13"/>
    </row>
    <row r="19" spans="2:8" ht="17">
      <c r="B19" s="7"/>
      <c r="C19" s="26" t="s">
        <v>18</v>
      </c>
      <c r="D19" s="27">
        <f>D13*D16*2</f>
        <v>2.0833333333333336E-2</v>
      </c>
      <c r="E19" s="10"/>
      <c r="F19" s="46"/>
      <c r="G19" s="46"/>
      <c r="H19" s="13"/>
    </row>
    <row r="20" spans="2:8" ht="17">
      <c r="B20" s="7"/>
      <c r="C20" s="14" t="s">
        <v>19</v>
      </c>
      <c r="D20" s="28">
        <f>D13*D17*2</f>
        <v>4.8611111111111112E-2</v>
      </c>
      <c r="E20" s="10"/>
      <c r="F20" s="46"/>
      <c r="G20" s="46"/>
      <c r="H20" s="13"/>
    </row>
    <row r="21" spans="2:8" ht="17">
      <c r="B21" s="7"/>
      <c r="C21" s="26" t="s">
        <v>20</v>
      </c>
      <c r="D21" s="27">
        <f>D13*D18*2</f>
        <v>4.8611111111111112E-2</v>
      </c>
      <c r="E21" s="10"/>
      <c r="F21" s="10"/>
      <c r="G21" s="10"/>
      <c r="H21" s="13"/>
    </row>
    <row r="22" spans="2:8" ht="17">
      <c r="B22" s="7"/>
      <c r="C22" s="38" t="s">
        <v>28</v>
      </c>
      <c r="D22" s="42">
        <v>5</v>
      </c>
      <c r="E22" s="10"/>
      <c r="F22" s="10"/>
      <c r="G22" s="10"/>
      <c r="H22" s="13"/>
    </row>
    <row r="23" spans="2:8" ht="17">
      <c r="B23" s="7"/>
      <c r="C23" s="38" t="s">
        <v>27</v>
      </c>
      <c r="D23" s="42">
        <v>24</v>
      </c>
      <c r="E23" s="10"/>
      <c r="F23" s="10"/>
      <c r="G23" s="10"/>
      <c r="H23" s="13"/>
    </row>
    <row r="24" spans="2:8" ht="17">
      <c r="B24" s="7"/>
      <c r="C24" s="38" t="s">
        <v>21</v>
      </c>
      <c r="D24" s="39">
        <f>D22*D13*3</f>
        <v>1.0416666666666668E-2</v>
      </c>
      <c r="E24" s="10"/>
      <c r="F24" s="10"/>
      <c r="G24" s="10"/>
      <c r="H24" s="13"/>
    </row>
    <row r="25" spans="2:8" ht="17">
      <c r="B25" s="7"/>
      <c r="C25" s="26" t="s">
        <v>22</v>
      </c>
      <c r="D25" s="27">
        <f>D23*D13*3</f>
        <v>0.05</v>
      </c>
      <c r="E25" s="10"/>
      <c r="F25" s="10"/>
      <c r="G25" s="10"/>
      <c r="H25" s="13"/>
    </row>
    <row r="26" spans="2:8" ht="18" thickBot="1">
      <c r="B26" s="7"/>
      <c r="C26" s="32" t="s">
        <v>14</v>
      </c>
      <c r="D26" s="33">
        <v>1.0416666666666666E-2</v>
      </c>
      <c r="E26" s="10"/>
      <c r="F26" s="10"/>
      <c r="G26" s="10"/>
      <c r="H26" s="13"/>
    </row>
    <row r="27" spans="2:8" ht="17">
      <c r="B27" s="7"/>
      <c r="E27" s="10"/>
      <c r="F27" s="10"/>
      <c r="G27" s="10"/>
      <c r="H27" s="13"/>
    </row>
    <row r="28" spans="2:8" ht="17">
      <c r="B28" s="7"/>
      <c r="C28" s="43"/>
      <c r="D28" s="43"/>
      <c r="E28" s="10"/>
      <c r="F28" s="10"/>
      <c r="G28" s="10"/>
      <c r="H28" s="13"/>
    </row>
    <row r="29" spans="2:8" ht="17" thickBot="1">
      <c r="B29" s="34"/>
      <c r="C29" s="35"/>
      <c r="D29" s="35"/>
      <c r="E29" s="35"/>
      <c r="F29" s="35"/>
      <c r="G29" s="35"/>
      <c r="H29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2022-02-07T12:07:18Z</dcterms:created>
  <dcterms:modified xsi:type="dcterms:W3CDTF">2022-02-07T12:41:36Z</dcterms:modified>
</cp:coreProperties>
</file>