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t.Baldishol\Documents\"/>
    </mc:Choice>
  </mc:AlternateContent>
  <xr:revisionPtr revIDLastSave="0" documentId="13_ncr:1_{4EE4A90E-FD21-45CC-B7FD-B70715517D46}" xr6:coauthVersionLast="47" xr6:coauthVersionMax="47" xr10:uidLastSave="{00000000-0000-0000-0000-000000000000}"/>
  <bookViews>
    <workbookView xWindow="-110" yWindow="-110" windowWidth="19420" windowHeight="10420" activeTab="19" xr2:uid="{2FF35240-B10E-479E-BED9-9DD4C4EA40EE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7" l="1"/>
  <c r="F28" i="9"/>
  <c r="F29" i="9"/>
  <c r="F30" i="9"/>
  <c r="E30" i="7"/>
  <c r="E29" i="7"/>
  <c r="E27" i="7"/>
  <c r="F27" i="9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B25" i="1"/>
  <c r="C25" i="1"/>
  <c r="D25" i="1"/>
  <c r="E25" i="1"/>
  <c r="K26" i="20"/>
  <c r="J26" i="20"/>
  <c r="I26" i="20"/>
  <c r="H26" i="20"/>
  <c r="G26" i="20"/>
  <c r="F26" i="20"/>
  <c r="E26" i="20"/>
  <c r="D26" i="20"/>
  <c r="C26" i="20"/>
  <c r="B26" i="20"/>
  <c r="E26" i="19"/>
  <c r="D26" i="19"/>
  <c r="C26" i="19"/>
  <c r="B26" i="19"/>
  <c r="F26" i="18"/>
  <c r="E26" i="18"/>
  <c r="D26" i="18"/>
  <c r="C26" i="18"/>
  <c r="B26" i="18"/>
  <c r="G26" i="17"/>
  <c r="F26" i="17"/>
  <c r="E26" i="17"/>
  <c r="D26" i="17"/>
  <c r="C26" i="17"/>
  <c r="B26" i="17"/>
  <c r="G26" i="16"/>
  <c r="F26" i="16"/>
  <c r="E26" i="16"/>
  <c r="D26" i="16"/>
  <c r="C26" i="16"/>
  <c r="B26" i="16"/>
  <c r="H26" i="15"/>
  <c r="G26" i="15"/>
  <c r="F26" i="15"/>
  <c r="E26" i="15"/>
  <c r="D26" i="15"/>
  <c r="C26" i="15"/>
  <c r="B26" i="15"/>
  <c r="G26" i="14"/>
  <c r="F26" i="14"/>
  <c r="E26" i="14"/>
  <c r="D26" i="14"/>
  <c r="C26" i="14"/>
  <c r="B26" i="14"/>
  <c r="K26" i="13"/>
  <c r="J26" i="13"/>
  <c r="I26" i="13"/>
  <c r="H26" i="13"/>
  <c r="G26" i="13"/>
  <c r="F26" i="13"/>
  <c r="E26" i="13"/>
  <c r="D26" i="13"/>
  <c r="C26" i="13"/>
  <c r="B26" i="13"/>
  <c r="I26" i="12"/>
  <c r="H26" i="12"/>
  <c r="G26" i="12"/>
  <c r="F26" i="12"/>
  <c r="E26" i="12"/>
  <c r="D26" i="12"/>
  <c r="C26" i="12"/>
  <c r="B26" i="12"/>
  <c r="I19" i="12"/>
  <c r="H26" i="11"/>
  <c r="G26" i="11"/>
  <c r="F26" i="11"/>
  <c r="E26" i="11"/>
  <c r="D26" i="11"/>
  <c r="C26" i="11"/>
  <c r="B26" i="11"/>
  <c r="D26" i="10"/>
  <c r="C26" i="10"/>
  <c r="B26" i="10"/>
  <c r="E26" i="9"/>
  <c r="D26" i="9"/>
  <c r="C26" i="9"/>
  <c r="B26" i="9"/>
  <c r="D26" i="8"/>
  <c r="C26" i="8"/>
  <c r="B26" i="8"/>
  <c r="D26" i="7"/>
  <c r="C26" i="7"/>
  <c r="B26" i="7"/>
  <c r="L26" i="5"/>
  <c r="K26" i="5"/>
  <c r="J26" i="5"/>
  <c r="I26" i="5"/>
  <c r="H26" i="5"/>
  <c r="G26" i="5"/>
  <c r="F26" i="5"/>
  <c r="E26" i="5"/>
  <c r="D26" i="5"/>
  <c r="C26" i="5"/>
  <c r="B26" i="5"/>
  <c r="L26" i="4"/>
  <c r="K26" i="4"/>
  <c r="J26" i="4"/>
  <c r="I26" i="4"/>
  <c r="H26" i="4"/>
  <c r="G26" i="4"/>
  <c r="F26" i="4"/>
  <c r="E26" i="4"/>
  <c r="D26" i="4"/>
  <c r="C26" i="4"/>
  <c r="B26" i="4"/>
  <c r="I26" i="3"/>
  <c r="H26" i="3"/>
  <c r="G26" i="3"/>
  <c r="F26" i="3"/>
  <c r="E26" i="3"/>
  <c r="D26" i="3"/>
  <c r="C26" i="3"/>
  <c r="B26" i="3"/>
  <c r="F25" i="2"/>
  <c r="E25" i="2"/>
  <c r="D25" i="2"/>
  <c r="C25" i="2"/>
  <c r="B25" i="2"/>
  <c r="K10" i="20"/>
  <c r="E10" i="19"/>
  <c r="G10" i="18"/>
  <c r="G10" i="17"/>
  <c r="G10" i="16"/>
  <c r="H10" i="15"/>
  <c r="G10" i="14"/>
  <c r="I10" i="12"/>
  <c r="H10" i="11"/>
  <c r="E10" i="10"/>
  <c r="F10" i="9"/>
  <c r="E10" i="8"/>
  <c r="E10" i="7"/>
  <c r="L10" i="5"/>
  <c r="L10" i="4"/>
  <c r="J10" i="3"/>
  <c r="F9" i="2"/>
  <c r="K4" i="20"/>
  <c r="E4" i="19"/>
  <c r="G4" i="18"/>
  <c r="G4" i="17"/>
  <c r="G4" i="16"/>
  <c r="H4" i="15"/>
  <c r="G4" i="14"/>
  <c r="I4" i="12"/>
  <c r="H4" i="11"/>
  <c r="E4" i="10"/>
  <c r="F4" i="9"/>
  <c r="E4" i="8"/>
  <c r="E4" i="7"/>
  <c r="L4" i="5"/>
  <c r="L4" i="4"/>
  <c r="J4" i="3"/>
  <c r="F3" i="2"/>
  <c r="K5" i="20"/>
  <c r="E5" i="19"/>
  <c r="G5" i="18"/>
  <c r="G5" i="17"/>
  <c r="G5" i="16"/>
  <c r="H5" i="15"/>
  <c r="G5" i="14"/>
  <c r="I5" i="12"/>
  <c r="H5" i="11"/>
  <c r="E5" i="10"/>
  <c r="F5" i="9"/>
  <c r="E5" i="8"/>
  <c r="E5" i="7"/>
  <c r="L5" i="5"/>
  <c r="L5" i="4"/>
  <c r="J7" i="3"/>
  <c r="J5" i="3"/>
  <c r="F4" i="2"/>
  <c r="K6" i="20"/>
  <c r="E6" i="19"/>
  <c r="G6" i="18"/>
  <c r="G6" i="17"/>
  <c r="G6" i="16"/>
  <c r="H6" i="15"/>
  <c r="G6" i="14"/>
  <c r="I6" i="12"/>
  <c r="H6" i="11"/>
  <c r="F6" i="9"/>
  <c r="E6" i="8"/>
  <c r="E6" i="7"/>
  <c r="L6" i="5"/>
  <c r="L6" i="4"/>
  <c r="J6" i="3"/>
  <c r="F5" i="2"/>
  <c r="K8" i="20"/>
  <c r="E8" i="19"/>
  <c r="G8" i="18"/>
  <c r="G8" i="17"/>
  <c r="G8" i="16"/>
  <c r="H8" i="15"/>
  <c r="G8" i="14"/>
  <c r="I8" i="12"/>
  <c r="H8" i="11"/>
  <c r="E8" i="10"/>
  <c r="F8" i="9"/>
  <c r="E8" i="8"/>
  <c r="E8" i="7"/>
  <c r="L8" i="5"/>
  <c r="L8" i="4"/>
  <c r="J8" i="3"/>
  <c r="K9" i="20"/>
  <c r="E9" i="19"/>
  <c r="G9" i="18"/>
  <c r="G9" i="17"/>
  <c r="G9" i="16"/>
  <c r="H9" i="15"/>
  <c r="G9" i="14"/>
  <c r="I9" i="12"/>
  <c r="H9" i="11"/>
  <c r="E9" i="10"/>
  <c r="F9" i="9"/>
  <c r="E9" i="8"/>
  <c r="E9" i="7"/>
  <c r="L9" i="5"/>
  <c r="L9" i="4"/>
  <c r="J9" i="3"/>
  <c r="K20" i="20"/>
  <c r="E20" i="19"/>
  <c r="G20" i="18"/>
  <c r="G20" i="17"/>
  <c r="G20" i="16"/>
  <c r="H20" i="15"/>
  <c r="G20" i="14"/>
  <c r="I20" i="12"/>
  <c r="H20" i="11"/>
  <c r="E20" i="10"/>
  <c r="F12" i="9"/>
  <c r="F20" i="9"/>
  <c r="E20" i="8"/>
  <c r="E20" i="7"/>
  <c r="L20" i="5"/>
  <c r="L20" i="4"/>
  <c r="J20" i="3"/>
  <c r="K12" i="20"/>
  <c r="E12" i="19"/>
  <c r="G12" i="18"/>
  <c r="G12" i="17"/>
  <c r="G12" i="16"/>
  <c r="H12" i="15"/>
  <c r="G12" i="14"/>
  <c r="I12" i="12"/>
  <c r="H12" i="11"/>
  <c r="E12" i="10"/>
  <c r="E12" i="8"/>
  <c r="E12" i="7"/>
  <c r="L12" i="5"/>
  <c r="L12" i="4"/>
  <c r="J12" i="3"/>
  <c r="F11" i="2"/>
  <c r="K11" i="20"/>
  <c r="E11" i="19"/>
  <c r="G11" i="18"/>
  <c r="G11" i="17"/>
  <c r="G11" i="16"/>
  <c r="H11" i="15"/>
  <c r="G11" i="14"/>
  <c r="I11" i="12"/>
  <c r="H11" i="11"/>
  <c r="E11" i="10"/>
  <c r="F11" i="9"/>
  <c r="E11" i="8"/>
  <c r="E11" i="7"/>
  <c r="L11" i="5"/>
  <c r="L11" i="4"/>
  <c r="J11" i="3"/>
  <c r="F10" i="2"/>
  <c r="K13" i="20"/>
  <c r="E13" i="19"/>
  <c r="G13" i="18"/>
  <c r="G13" i="17"/>
  <c r="G13" i="16"/>
  <c r="H13" i="15"/>
  <c r="G13" i="14"/>
  <c r="I13" i="12"/>
  <c r="H13" i="11"/>
  <c r="E13" i="10"/>
  <c r="F13" i="9"/>
  <c r="E13" i="8"/>
  <c r="E13" i="7"/>
  <c r="L13" i="5"/>
  <c r="L13" i="4"/>
  <c r="J13" i="3"/>
  <c r="F12" i="2"/>
  <c r="K14" i="20"/>
  <c r="E14" i="19"/>
  <c r="G14" i="18"/>
  <c r="G14" i="17"/>
  <c r="G14" i="16"/>
  <c r="H14" i="15"/>
  <c r="G14" i="14"/>
  <c r="I14" i="12"/>
  <c r="H14" i="11"/>
  <c r="F14" i="9"/>
  <c r="E14" i="8"/>
  <c r="E14" i="7"/>
  <c r="L14" i="5"/>
  <c r="L14" i="4"/>
  <c r="J14" i="3"/>
  <c r="F13" i="2"/>
  <c r="K16" i="20"/>
  <c r="E16" i="19"/>
  <c r="G16" i="17"/>
  <c r="G16" i="16"/>
  <c r="H16" i="15"/>
  <c r="G16" i="14"/>
  <c r="I16" i="12"/>
  <c r="H16" i="11"/>
  <c r="E16" i="10"/>
  <c r="F16" i="9"/>
  <c r="E16" i="8"/>
  <c r="E16" i="7"/>
  <c r="L16" i="5"/>
  <c r="L16" i="4"/>
  <c r="F15" i="2"/>
  <c r="K22" i="20"/>
  <c r="E22" i="19"/>
  <c r="G22" i="18"/>
  <c r="G22" i="17"/>
  <c r="G22" i="16"/>
  <c r="H22" i="15"/>
  <c r="G22" i="14"/>
  <c r="I22" i="12"/>
  <c r="H22" i="11"/>
  <c r="E22" i="10"/>
  <c r="F22" i="9"/>
  <c r="E22" i="8"/>
  <c r="E22" i="7"/>
  <c r="L22" i="5"/>
  <c r="L22" i="4"/>
  <c r="J22" i="3"/>
  <c r="F21" i="2"/>
  <c r="K19" i="20"/>
  <c r="E19" i="19"/>
  <c r="G19" i="18"/>
  <c r="G19" i="17"/>
  <c r="G19" i="16"/>
  <c r="H19" i="15"/>
  <c r="G19" i="14"/>
  <c r="H19" i="11"/>
  <c r="E19" i="10"/>
  <c r="F19" i="9"/>
  <c r="E19" i="8"/>
  <c r="E19" i="7"/>
  <c r="L19" i="5"/>
  <c r="L19" i="4"/>
  <c r="J19" i="3"/>
  <c r="F18" i="2"/>
  <c r="K18" i="20"/>
  <c r="E18" i="19"/>
  <c r="G18" i="18"/>
  <c r="G18" i="17"/>
  <c r="G18" i="16"/>
  <c r="H18" i="15"/>
  <c r="G18" i="14"/>
  <c r="I18" i="12"/>
  <c r="H18" i="11"/>
  <c r="E18" i="10"/>
  <c r="F18" i="9"/>
  <c r="E18" i="8"/>
  <c r="E18" i="7"/>
  <c r="L18" i="5"/>
  <c r="L18" i="4"/>
  <c r="J18" i="3"/>
  <c r="F17" i="2"/>
  <c r="G23" i="14"/>
  <c r="K21" i="20"/>
  <c r="E21" i="19"/>
  <c r="G21" i="18"/>
  <c r="G21" i="17"/>
  <c r="G21" i="16"/>
  <c r="H21" i="15"/>
  <c r="G21" i="14"/>
  <c r="I21" i="12"/>
  <c r="H21" i="11"/>
  <c r="E21" i="10"/>
  <c r="F21" i="9"/>
  <c r="E21" i="8"/>
  <c r="E21" i="7"/>
  <c r="L21" i="5"/>
  <c r="L21" i="4"/>
  <c r="J21" i="3"/>
  <c r="F20" i="2"/>
  <c r="K23" i="20"/>
  <c r="E23" i="19"/>
  <c r="G23" i="18"/>
  <c r="G23" i="17"/>
  <c r="G23" i="16"/>
  <c r="H23" i="15"/>
  <c r="I23" i="12"/>
  <c r="H23" i="11"/>
  <c r="E23" i="10"/>
  <c r="F23" i="9"/>
  <c r="E23" i="8"/>
  <c r="E23" i="7"/>
  <c r="L23" i="5"/>
  <c r="L23" i="4"/>
  <c r="J23" i="3"/>
  <c r="F22" i="2"/>
  <c r="K24" i="20"/>
  <c r="E24" i="19"/>
  <c r="G24" i="18"/>
  <c r="G24" i="17"/>
  <c r="G24" i="16"/>
  <c r="H24" i="15"/>
  <c r="G24" i="14"/>
  <c r="I24" i="12"/>
  <c r="H24" i="11"/>
  <c r="E24" i="10"/>
  <c r="F24" i="9"/>
  <c r="E24" i="8"/>
  <c r="E24" i="7"/>
  <c r="L24" i="5"/>
  <c r="L24" i="4"/>
  <c r="J24" i="3"/>
  <c r="F23" i="2"/>
  <c r="K25" i="20"/>
  <c r="E25" i="19"/>
  <c r="G25" i="18"/>
  <c r="G25" i="17"/>
  <c r="G25" i="16"/>
  <c r="H25" i="15"/>
  <c r="G25" i="14"/>
  <c r="I25" i="12"/>
  <c r="H25" i="11"/>
  <c r="E25" i="10"/>
  <c r="F25" i="9"/>
  <c r="E25" i="8"/>
  <c r="E25" i="7"/>
  <c r="L25" i="5"/>
  <c r="L25" i="4"/>
  <c r="J25" i="3"/>
  <c r="F24" i="2"/>
  <c r="K17" i="20"/>
  <c r="E17" i="19"/>
  <c r="G17" i="18"/>
  <c r="G17" i="17"/>
  <c r="G17" i="16"/>
  <c r="H17" i="15"/>
  <c r="G17" i="14"/>
  <c r="E17" i="10"/>
  <c r="F17" i="9"/>
  <c r="E17" i="8"/>
  <c r="E17" i="7"/>
  <c r="L17" i="5"/>
  <c r="L17" i="4"/>
  <c r="J17" i="3"/>
  <c r="F16" i="2"/>
  <c r="K7" i="20"/>
  <c r="E7" i="19"/>
  <c r="G7" i="18"/>
  <c r="G7" i="17"/>
  <c r="G7" i="16"/>
  <c r="H7" i="15"/>
  <c r="G7" i="14"/>
  <c r="I7" i="12"/>
  <c r="H7" i="11"/>
  <c r="E6" i="10"/>
  <c r="E7" i="10"/>
  <c r="F7" i="9"/>
  <c r="E7" i="8"/>
  <c r="E7" i="7"/>
  <c r="L7" i="5"/>
  <c r="L7" i="4"/>
  <c r="F8" i="2"/>
  <c r="D19" i="2"/>
  <c r="F19" i="2" s="1"/>
  <c r="F6" i="2"/>
  <c r="H15" i="15"/>
  <c r="G15" i="14"/>
  <c r="E15" i="8"/>
  <c r="L15" i="5"/>
  <c r="L15" i="4"/>
  <c r="E15" i="7"/>
  <c r="J15" i="3"/>
  <c r="F14" i="2"/>
  <c r="K15" i="20"/>
  <c r="E15" i="19"/>
  <c r="G15" i="18"/>
  <c r="G15" i="17"/>
  <c r="G15" i="16"/>
  <c r="I15" i="12"/>
  <c r="H15" i="11"/>
  <c r="E15" i="10"/>
  <c r="F15" i="9"/>
  <c r="F25" i="1" l="1"/>
  <c r="G26" i="18"/>
  <c r="E26" i="10"/>
  <c r="F26" i="9"/>
  <c r="E26" i="8"/>
  <c r="E26" i="7"/>
  <c r="J26" i="3"/>
  <c r="F7" i="2"/>
</calcChain>
</file>

<file path=xl/sharedStrings.xml><?xml version="1.0" encoding="utf-8"?>
<sst xmlns="http://schemas.openxmlformats.org/spreadsheetml/2006/main" count="627" uniqueCount="137">
  <si>
    <t xml:space="preserve">Norway </t>
  </si>
  <si>
    <t>I was born in:</t>
  </si>
  <si>
    <t>2008 - 2009</t>
  </si>
  <si>
    <t>2006 - 2007</t>
  </si>
  <si>
    <t>2004 - 2005</t>
  </si>
  <si>
    <t>2002 - 2003</t>
  </si>
  <si>
    <t>Female</t>
  </si>
  <si>
    <t>Male</t>
  </si>
  <si>
    <t>Transgender</t>
  </si>
  <si>
    <t>Do not want to say</t>
  </si>
  <si>
    <t xml:space="preserve">I am: </t>
  </si>
  <si>
    <t>What is the most important reason why you ski, list one?</t>
  </si>
  <si>
    <t>See how good you can be/become</t>
  </si>
  <si>
    <t>Enjoy the competitions and competing</t>
  </si>
  <si>
    <t>Good for your health, appearance</t>
  </si>
  <si>
    <t>Because family/coach wants me to ski</t>
  </si>
  <si>
    <t>Crosstraining – benefits my other discipline(s)</t>
  </si>
  <si>
    <t>Some other reason not listed above</t>
  </si>
  <si>
    <t>Who had the biggest influence that you started with Cross Country skiing</t>
  </si>
  <si>
    <t>Myself</t>
  </si>
  <si>
    <t>My family member</t>
  </si>
  <si>
    <t>Other relatives(s)</t>
  </si>
  <si>
    <t>Friend(s)</t>
  </si>
  <si>
    <t>Coach</t>
  </si>
  <si>
    <t>My skiclub</t>
  </si>
  <si>
    <t>Domestic idol</t>
  </si>
  <si>
    <t>Foreign idol</t>
  </si>
  <si>
    <t>My teacher</t>
  </si>
  <si>
    <t>Someone else</t>
  </si>
  <si>
    <t>Who has now the biggest influence that you still do Cross Country skiing ?</t>
  </si>
  <si>
    <t>Rank the types of races you like to ski yourself, start with the most preferred option, and then to second best and so forth</t>
  </si>
  <si>
    <t>Cross Country Cross/XCX the technical skills competition</t>
  </si>
  <si>
    <t>Sprint</t>
  </si>
  <si>
    <t>Long distance</t>
  </si>
  <si>
    <t>Relay</t>
  </si>
  <si>
    <t>Mass Start</t>
  </si>
  <si>
    <t>Traditional/normal distance with interval start</t>
  </si>
  <si>
    <t>Traditional/normal distance with pursuit start</t>
  </si>
  <si>
    <t>Would you like to have skiathlon as your competition format?</t>
  </si>
  <si>
    <t>Yes</t>
  </si>
  <si>
    <t>No</t>
  </si>
  <si>
    <t>I don't know</t>
  </si>
  <si>
    <t>Do you think it will be important to maintain both classic and skating in the future?</t>
  </si>
  <si>
    <t>Only Classic</t>
  </si>
  <si>
    <t>Only Skating</t>
  </si>
  <si>
    <t>Would you like to see males and females race the same distances?</t>
  </si>
  <si>
    <t>Sometimes</t>
  </si>
  <si>
    <t>I do not know</t>
  </si>
  <si>
    <t>Would you like to have mixed relays sometimes instead of same gender relays?</t>
  </si>
  <si>
    <t>How many hours do you train weekly in average in your summer months (incl. all disciplines and competitions in case you do more sports)?</t>
  </si>
  <si>
    <t>Less than 4 hours</t>
  </si>
  <si>
    <t>5 - 8 hours</t>
  </si>
  <si>
    <t>9 - 12 hours</t>
  </si>
  <si>
    <t>13 - 16 hours</t>
  </si>
  <si>
    <t>17 - 20 hours</t>
  </si>
  <si>
    <t>more than 20 hours</t>
  </si>
  <si>
    <t>How many hours do you train weekly in average in your vinter months (incl. all disciplines and competitions in case you do more sports)?</t>
  </si>
  <si>
    <t>20 - 25 hours</t>
  </si>
  <si>
    <t>More than 25 hours</t>
  </si>
  <si>
    <t>Which, if any other sport/discipline you practice as a competitor, list as many as there are</t>
  </si>
  <si>
    <t>Athletics</t>
  </si>
  <si>
    <t>Biathlon</t>
  </si>
  <si>
    <t>Cycling</t>
  </si>
  <si>
    <t>Handball</t>
  </si>
  <si>
    <t>Orienteering</t>
  </si>
  <si>
    <t>Soccer</t>
  </si>
  <si>
    <t>Swimming</t>
  </si>
  <si>
    <t>Tennis</t>
  </si>
  <si>
    <t>Other</t>
  </si>
  <si>
    <t>None</t>
  </si>
  <si>
    <t>How many skiing competitions you participate in a normal winter in average (Northern Hemisphere: between December-April, Southern Hemisphere: your winter months)?</t>
  </si>
  <si>
    <t>1 - 9 competitions</t>
  </si>
  <si>
    <t>10 - 14 competitions</t>
  </si>
  <si>
    <t>15 - 19 competitions</t>
  </si>
  <si>
    <t>20 - 25 competitions</t>
  </si>
  <si>
    <t>25 competitions or more</t>
  </si>
  <si>
    <t>How much ‘screen time’ you use daily (TV, social media, internet, games etc.</t>
  </si>
  <si>
    <t>1 hour or less</t>
  </si>
  <si>
    <t>1 - 2 hours</t>
  </si>
  <si>
    <t>2 - 4 hours</t>
  </si>
  <si>
    <t>4 - 6 hours</t>
  </si>
  <si>
    <t>6 - 8 hours</t>
  </si>
  <si>
    <t>More than 8 hours</t>
  </si>
  <si>
    <t>Do you feel that you have a coach that see you/respect you/appreciate you as an individual in the group?</t>
  </si>
  <si>
    <t>Totally agree</t>
  </si>
  <si>
    <t>Partly agree</t>
  </si>
  <si>
    <t>Partly disagree</t>
  </si>
  <si>
    <t>Totally disagree</t>
  </si>
  <si>
    <t>Are you happy with your body and overall self-perception?</t>
  </si>
  <si>
    <t>COVID-19 has affected my mood/mental wellbeing negatively</t>
  </si>
  <si>
    <t>COVID-19 has affected my motivation to train</t>
  </si>
  <si>
    <t>Not at all</t>
  </si>
  <si>
    <t>I have felt like training less</t>
  </si>
  <si>
    <t>What would you prefer most to get as a prize in competitions, list only one option of given choices</t>
  </si>
  <si>
    <t>Trophy</t>
  </si>
  <si>
    <t>Gift voucher</t>
  </si>
  <si>
    <t>Sporting equipment</t>
  </si>
  <si>
    <t>Glassware</t>
  </si>
  <si>
    <t>Home textiles</t>
  </si>
  <si>
    <t>Other home utensils</t>
  </si>
  <si>
    <t>Cosmetics, hygiene products</t>
  </si>
  <si>
    <t>Food or other eatables</t>
  </si>
  <si>
    <t>Norway</t>
  </si>
  <si>
    <t>Sporting clothes</t>
  </si>
  <si>
    <t>Total</t>
  </si>
  <si>
    <t xml:space="preserve">Total </t>
  </si>
  <si>
    <t xml:space="preserve">Bosnia and Herzegovina </t>
  </si>
  <si>
    <t>Serbia</t>
  </si>
  <si>
    <t>USA</t>
  </si>
  <si>
    <t>Ukraine</t>
  </si>
  <si>
    <t>Turkey</t>
  </si>
  <si>
    <t>Sweden</t>
  </si>
  <si>
    <t>Slovakia</t>
  </si>
  <si>
    <t>Slovenia</t>
  </si>
  <si>
    <t>Switzerland</t>
  </si>
  <si>
    <t>Poland</t>
  </si>
  <si>
    <t>I have felt like training more</t>
  </si>
  <si>
    <t>Latvia</t>
  </si>
  <si>
    <t>Italy</t>
  </si>
  <si>
    <t>Germany</t>
  </si>
  <si>
    <t xml:space="preserve">Germany </t>
  </si>
  <si>
    <t xml:space="preserve">Great Britain </t>
  </si>
  <si>
    <t>Great Britain</t>
  </si>
  <si>
    <t>Spain</t>
  </si>
  <si>
    <t>Chile</t>
  </si>
  <si>
    <t>Canada</t>
  </si>
  <si>
    <t>Austria</t>
  </si>
  <si>
    <t>Australia</t>
  </si>
  <si>
    <t>Armenia</t>
  </si>
  <si>
    <t>Finland</t>
  </si>
  <si>
    <t>Norge 2008 - 2009</t>
  </si>
  <si>
    <t>Norway 2008 - 2009</t>
  </si>
  <si>
    <t>Norway 2006 - 2007</t>
  </si>
  <si>
    <t>Norway 2004-2005</t>
  </si>
  <si>
    <t>Norway 2002 - 2003</t>
  </si>
  <si>
    <t>Nothing else 
to do</t>
  </si>
  <si>
    <t>Have fun 
with friends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</si>
</sst>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0" fillId="2" borderId="1" xfId="0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1E648-42A0-41C3-B488-07D74B618093}">
  <dimension ref="A1:F25"/>
  <sheetViews>
    <sheetView zoomScaleNormal="100" workbookViewId="0">
      <selection activeCell="B2" sqref="B2:F2"/>
    </sheetView>
  </sheetViews>
  <sheetFormatPr baseColWidth="10" defaultRowHeight="14.5" x14ac:dyDescent="0.35"/>
  <cols>
    <col min="1" max="1" width="28.36328125" customWidth="1"/>
    <col min="2" max="5" width="12.36328125" style="1" customWidth="1"/>
    <col min="6" max="6" width="10.90625" style="2"/>
  </cols>
  <sheetData>
    <row r="1" spans="1:6" ht="31.5" customHeight="1" x14ac:dyDescent="0.35">
      <c r="A1" s="61" t="s">
        <v>1</v>
      </c>
      <c r="B1" s="61"/>
      <c r="C1" s="61"/>
      <c r="D1" s="61"/>
      <c r="E1" s="61"/>
    </row>
    <row r="2" spans="1:6" s="66" customFormat="1" x14ac:dyDescent="0.35">
      <c r="A2" s="65"/>
      <c r="B2" s="8" t="s">
        <v>2</v>
      </c>
      <c r="C2" s="8" t="s">
        <v>3</v>
      </c>
      <c r="D2" s="8" t="s">
        <v>4</v>
      </c>
      <c r="E2" s="8" t="s">
        <v>5</v>
      </c>
      <c r="F2" s="31" t="s">
        <v>104</v>
      </c>
    </row>
    <row r="3" spans="1:6" s="66" customFormat="1" x14ac:dyDescent="0.35">
      <c r="A3" s="65" t="s">
        <v>128</v>
      </c>
      <c r="B3" s="39">
        <v>1</v>
      </c>
      <c r="C3" s="39">
        <v>2</v>
      </c>
      <c r="D3" s="39">
        <v>4</v>
      </c>
      <c r="E3" s="39">
        <v>1</v>
      </c>
      <c r="F3" s="40">
        <f>SUM(B3:E3)</f>
        <v>8</v>
      </c>
    </row>
    <row r="4" spans="1:6" s="66" customFormat="1" x14ac:dyDescent="0.35">
      <c r="A4" s="65" t="s">
        <v>127</v>
      </c>
      <c r="B4" s="39">
        <v>1</v>
      </c>
      <c r="C4" s="39">
        <v>6</v>
      </c>
      <c r="D4" s="39">
        <v>7</v>
      </c>
      <c r="E4" s="39">
        <v>8</v>
      </c>
      <c r="F4" s="40">
        <f>SUM(B4:E4)</f>
        <v>22</v>
      </c>
    </row>
    <row r="5" spans="1:6" s="66" customFormat="1" x14ac:dyDescent="0.35">
      <c r="A5" s="65" t="s">
        <v>126</v>
      </c>
      <c r="B5" s="39">
        <v>16</v>
      </c>
      <c r="C5" s="39">
        <v>13</v>
      </c>
      <c r="D5" s="39">
        <v>14</v>
      </c>
      <c r="E5" s="39">
        <v>11</v>
      </c>
      <c r="F5" s="40">
        <f>SUM(B5:E5)</f>
        <v>54</v>
      </c>
    </row>
    <row r="6" spans="1:6" s="66" customFormat="1" x14ac:dyDescent="0.35">
      <c r="A6" s="65" t="s">
        <v>106</v>
      </c>
      <c r="B6" s="39">
        <v>0</v>
      </c>
      <c r="C6" s="39">
        <v>1</v>
      </c>
      <c r="D6" s="39">
        <v>1</v>
      </c>
      <c r="E6" s="39">
        <v>1</v>
      </c>
      <c r="F6" s="40">
        <f>SUM(C6:E6)</f>
        <v>3</v>
      </c>
    </row>
    <row r="7" spans="1:6" s="66" customFormat="1" x14ac:dyDescent="0.35">
      <c r="A7" s="65" t="s">
        <v>125</v>
      </c>
      <c r="B7" s="39">
        <v>40</v>
      </c>
      <c r="C7" s="39">
        <v>30</v>
      </c>
      <c r="D7" s="39">
        <v>19</v>
      </c>
      <c r="E7" s="39">
        <v>6</v>
      </c>
      <c r="F7" s="40">
        <f t="shared" ref="F7:F25" si="0">SUM(B7:E7)</f>
        <v>95</v>
      </c>
    </row>
    <row r="8" spans="1:6" s="66" customFormat="1" x14ac:dyDescent="0.35">
      <c r="A8" s="65" t="s">
        <v>124</v>
      </c>
      <c r="B8" s="39">
        <v>0</v>
      </c>
      <c r="C8" s="39">
        <v>2</v>
      </c>
      <c r="D8" s="39">
        <v>3</v>
      </c>
      <c r="E8" s="39">
        <v>2</v>
      </c>
      <c r="F8" s="40">
        <f t="shared" si="0"/>
        <v>7</v>
      </c>
    </row>
    <row r="9" spans="1:6" s="66" customFormat="1" x14ac:dyDescent="0.35">
      <c r="A9" s="65" t="s">
        <v>129</v>
      </c>
      <c r="B9" s="39">
        <v>84</v>
      </c>
      <c r="C9" s="39">
        <v>90</v>
      </c>
      <c r="D9" s="39">
        <v>67</v>
      </c>
      <c r="E9" s="39">
        <v>49</v>
      </c>
      <c r="F9" s="40">
        <f t="shared" si="0"/>
        <v>290</v>
      </c>
    </row>
    <row r="10" spans="1:6" s="66" customFormat="1" x14ac:dyDescent="0.35">
      <c r="A10" s="67" t="s">
        <v>119</v>
      </c>
      <c r="B10" s="39">
        <v>1</v>
      </c>
      <c r="C10" s="39">
        <v>1</v>
      </c>
      <c r="D10" s="39">
        <v>15</v>
      </c>
      <c r="E10" s="39">
        <v>11</v>
      </c>
      <c r="F10" s="40">
        <f t="shared" si="0"/>
        <v>28</v>
      </c>
    </row>
    <row r="11" spans="1:6" s="66" customFormat="1" x14ac:dyDescent="0.35">
      <c r="A11" s="67" t="s">
        <v>122</v>
      </c>
      <c r="B11" s="39">
        <v>0</v>
      </c>
      <c r="C11" s="39">
        <v>1</v>
      </c>
      <c r="D11" s="39">
        <v>3</v>
      </c>
      <c r="E11" s="39">
        <v>2</v>
      </c>
      <c r="F11" s="40">
        <f t="shared" si="0"/>
        <v>6</v>
      </c>
    </row>
    <row r="12" spans="1:6" s="66" customFormat="1" x14ac:dyDescent="0.35">
      <c r="A12" s="67" t="s">
        <v>118</v>
      </c>
      <c r="B12" s="39">
        <v>65</v>
      </c>
      <c r="C12" s="39">
        <v>50</v>
      </c>
      <c r="D12" s="39">
        <v>26</v>
      </c>
      <c r="E12" s="39">
        <v>18</v>
      </c>
      <c r="F12" s="40">
        <f t="shared" si="0"/>
        <v>159</v>
      </c>
    </row>
    <row r="13" spans="1:6" s="66" customFormat="1" x14ac:dyDescent="0.35">
      <c r="A13" s="67" t="s">
        <v>117</v>
      </c>
      <c r="B13" s="39">
        <v>13</v>
      </c>
      <c r="C13" s="39">
        <v>5</v>
      </c>
      <c r="D13" s="39">
        <v>1</v>
      </c>
      <c r="E13" s="39">
        <v>2</v>
      </c>
      <c r="F13" s="40">
        <f t="shared" si="0"/>
        <v>21</v>
      </c>
    </row>
    <row r="14" spans="1:6" s="66" customFormat="1" x14ac:dyDescent="0.35">
      <c r="A14" s="47" t="s">
        <v>0</v>
      </c>
      <c r="B14" s="68">
        <v>133</v>
      </c>
      <c r="C14" s="68">
        <v>203</v>
      </c>
      <c r="D14" s="68">
        <v>192</v>
      </c>
      <c r="E14" s="68">
        <v>103</v>
      </c>
      <c r="F14" s="48">
        <f t="shared" si="0"/>
        <v>631</v>
      </c>
    </row>
    <row r="15" spans="1:6" s="66" customFormat="1" x14ac:dyDescent="0.35">
      <c r="A15" s="67" t="s">
        <v>115</v>
      </c>
      <c r="B15" s="39">
        <v>2</v>
      </c>
      <c r="C15" s="39">
        <v>6</v>
      </c>
      <c r="D15" s="39">
        <v>9</v>
      </c>
      <c r="E15" s="39">
        <v>0</v>
      </c>
      <c r="F15" s="40">
        <f t="shared" si="0"/>
        <v>17</v>
      </c>
    </row>
    <row r="16" spans="1:6" s="66" customFormat="1" x14ac:dyDescent="0.35">
      <c r="A16" s="67" t="s">
        <v>107</v>
      </c>
      <c r="B16" s="39">
        <v>22</v>
      </c>
      <c r="C16" s="39">
        <v>7</v>
      </c>
      <c r="D16" s="39">
        <v>5</v>
      </c>
      <c r="E16" s="39">
        <v>6</v>
      </c>
      <c r="F16" s="40">
        <f t="shared" si="0"/>
        <v>40</v>
      </c>
    </row>
    <row r="17" spans="1:6" s="66" customFormat="1" x14ac:dyDescent="0.35">
      <c r="A17" s="67" t="s">
        <v>112</v>
      </c>
      <c r="B17" s="39">
        <v>8</v>
      </c>
      <c r="C17" s="39">
        <v>2</v>
      </c>
      <c r="D17" s="39">
        <v>4</v>
      </c>
      <c r="E17" s="39">
        <v>10</v>
      </c>
      <c r="F17" s="40">
        <f t="shared" si="0"/>
        <v>24</v>
      </c>
    </row>
    <row r="18" spans="1:6" s="66" customFormat="1" x14ac:dyDescent="0.35">
      <c r="A18" s="67" t="s">
        <v>113</v>
      </c>
      <c r="B18" s="39">
        <v>20</v>
      </c>
      <c r="C18" s="39">
        <v>15</v>
      </c>
      <c r="D18" s="39">
        <v>14</v>
      </c>
      <c r="E18" s="39">
        <v>11</v>
      </c>
      <c r="F18" s="40">
        <f t="shared" si="0"/>
        <v>60</v>
      </c>
    </row>
    <row r="19" spans="1:6" s="66" customFormat="1" x14ac:dyDescent="0.35">
      <c r="A19" s="65" t="s">
        <v>123</v>
      </c>
      <c r="B19" s="39">
        <v>24</v>
      </c>
      <c r="C19" s="39">
        <v>19</v>
      </c>
      <c r="D19" s="39">
        <v>7</v>
      </c>
      <c r="E19" s="39">
        <v>9</v>
      </c>
      <c r="F19" s="40">
        <f t="shared" si="0"/>
        <v>59</v>
      </c>
    </row>
    <row r="20" spans="1:6" s="66" customFormat="1" x14ac:dyDescent="0.35">
      <c r="A20" s="67" t="s">
        <v>111</v>
      </c>
      <c r="B20" s="39">
        <v>0</v>
      </c>
      <c r="C20" s="39">
        <v>1</v>
      </c>
      <c r="D20" s="39">
        <v>46</v>
      </c>
      <c r="E20" s="39">
        <v>34</v>
      </c>
      <c r="F20" s="40">
        <f t="shared" si="0"/>
        <v>81</v>
      </c>
    </row>
    <row r="21" spans="1:6" s="66" customFormat="1" x14ac:dyDescent="0.35">
      <c r="A21" s="67" t="s">
        <v>114</v>
      </c>
      <c r="B21" s="39">
        <v>29</v>
      </c>
      <c r="C21" s="39">
        <v>41</v>
      </c>
      <c r="D21" s="39">
        <v>25</v>
      </c>
      <c r="E21" s="39">
        <v>23</v>
      </c>
      <c r="F21" s="40">
        <f t="shared" si="0"/>
        <v>118</v>
      </c>
    </row>
    <row r="22" spans="1:6" s="66" customFormat="1" x14ac:dyDescent="0.35">
      <c r="A22" s="67" t="s">
        <v>110</v>
      </c>
      <c r="B22" s="39">
        <v>11</v>
      </c>
      <c r="C22" s="39">
        <v>6</v>
      </c>
      <c r="D22" s="39">
        <v>15</v>
      </c>
      <c r="E22" s="39">
        <v>7</v>
      </c>
      <c r="F22" s="40">
        <f t="shared" si="0"/>
        <v>39</v>
      </c>
    </row>
    <row r="23" spans="1:6" s="66" customFormat="1" x14ac:dyDescent="0.35">
      <c r="A23" s="67" t="s">
        <v>109</v>
      </c>
      <c r="B23" s="39">
        <v>15</v>
      </c>
      <c r="C23" s="39">
        <v>9</v>
      </c>
      <c r="D23" s="39">
        <v>21</v>
      </c>
      <c r="E23" s="39">
        <v>12</v>
      </c>
      <c r="F23" s="40">
        <f t="shared" si="0"/>
        <v>57</v>
      </c>
    </row>
    <row r="24" spans="1:6" s="66" customFormat="1" x14ac:dyDescent="0.35">
      <c r="A24" s="67" t="s">
        <v>108</v>
      </c>
      <c r="B24" s="39">
        <v>45</v>
      </c>
      <c r="C24" s="39">
        <v>87</v>
      </c>
      <c r="D24" s="39">
        <v>94</v>
      </c>
      <c r="E24" s="39">
        <v>24</v>
      </c>
      <c r="F24" s="40">
        <f t="shared" si="0"/>
        <v>250</v>
      </c>
    </row>
    <row r="25" spans="1:6" s="66" customFormat="1" x14ac:dyDescent="0.35">
      <c r="A25" s="69" t="s">
        <v>104</v>
      </c>
      <c r="B25" s="70">
        <f>SUM(B3:B24)</f>
        <v>530</v>
      </c>
      <c r="C25" s="70">
        <f>SUM(C3:C24)</f>
        <v>597</v>
      </c>
      <c r="D25" s="70">
        <f>SUM(D3:D24)</f>
        <v>592</v>
      </c>
      <c r="E25" s="70">
        <f>SUM(E3:E24)</f>
        <v>350</v>
      </c>
      <c r="F25" s="70">
        <f t="shared" si="0"/>
        <v>2069</v>
      </c>
    </row>
  </sheetData>
  <sortState xmlns:xlrd2="http://schemas.microsoft.com/office/spreadsheetml/2017/richdata2" ref="A3:F25">
    <sortCondition ref="A3:A25"/>
  </sortState>
  <mergeCells count="1">
    <mergeCell ref="A1:E1"/>
  </mergeCells>
  <pageMargins left="0.7" right="0.7" top="0.75" bottom="0.75" header="0.3" footer="0.3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32EBD-2CCF-4DD7-B21E-AD5EDE86B4B2}">
  <dimension ref="A1:I26"/>
  <sheetViews>
    <sheetView workbookViewId="0">
      <selection activeCell="J22" sqref="J22"/>
    </sheetView>
  </sheetViews>
  <sheetFormatPr baseColWidth="10" defaultRowHeight="14.5" x14ac:dyDescent="0.35"/>
  <cols>
    <col min="1" max="1" width="24.6328125" customWidth="1"/>
    <col min="2" max="3" width="10.90625" style="1"/>
    <col min="4" max="4" width="13.81640625" style="1" customWidth="1"/>
    <col min="5" max="5" width="10.90625" style="2"/>
  </cols>
  <sheetData>
    <row r="1" spans="1:9" s="6" customFormat="1" ht="41" customHeight="1" x14ac:dyDescent="0.35">
      <c r="A1" s="63" t="s">
        <v>48</v>
      </c>
      <c r="B1" s="63"/>
      <c r="C1" s="63"/>
      <c r="D1" s="63"/>
      <c r="E1" s="63"/>
      <c r="F1" s="63"/>
      <c r="G1" s="63"/>
      <c r="H1" s="63"/>
      <c r="I1" s="63"/>
    </row>
    <row r="3" spans="1:9" s="5" customFormat="1" x14ac:dyDescent="0.35">
      <c r="A3" s="12"/>
      <c r="B3" s="8" t="s">
        <v>39</v>
      </c>
      <c r="C3" s="8" t="s">
        <v>40</v>
      </c>
      <c r="D3" s="8" t="s">
        <v>47</v>
      </c>
      <c r="E3" s="31" t="s">
        <v>105</v>
      </c>
    </row>
    <row r="4" spans="1:9" x14ac:dyDescent="0.35">
      <c r="A4" s="9" t="s">
        <v>128</v>
      </c>
      <c r="B4" s="10">
        <v>0</v>
      </c>
      <c r="C4" s="10">
        <v>4</v>
      </c>
      <c r="D4" s="10">
        <v>0</v>
      </c>
      <c r="E4" s="32">
        <f t="shared" ref="E4:E13" si="0">SUM(B4:D4)</f>
        <v>4</v>
      </c>
    </row>
    <row r="5" spans="1:9" x14ac:dyDescent="0.35">
      <c r="A5" s="9" t="s">
        <v>127</v>
      </c>
      <c r="B5" s="10">
        <v>17</v>
      </c>
      <c r="C5" s="10">
        <v>1</v>
      </c>
      <c r="D5" s="10">
        <v>0</v>
      </c>
      <c r="E5" s="32">
        <f t="shared" si="0"/>
        <v>18</v>
      </c>
    </row>
    <row r="6" spans="1:9" x14ac:dyDescent="0.35">
      <c r="A6" s="11" t="s">
        <v>126</v>
      </c>
      <c r="B6" s="10">
        <v>30</v>
      </c>
      <c r="C6" s="10">
        <v>4</v>
      </c>
      <c r="D6" s="10">
        <v>9</v>
      </c>
      <c r="E6" s="32">
        <f t="shared" si="0"/>
        <v>43</v>
      </c>
    </row>
    <row r="7" spans="1:9" x14ac:dyDescent="0.35">
      <c r="A7" s="9" t="s">
        <v>106</v>
      </c>
      <c r="B7" s="10">
        <v>0</v>
      </c>
      <c r="C7" s="10">
        <v>0</v>
      </c>
      <c r="D7" s="10">
        <v>2</v>
      </c>
      <c r="E7" s="32">
        <f t="shared" si="0"/>
        <v>2</v>
      </c>
    </row>
    <row r="8" spans="1:9" x14ac:dyDescent="0.35">
      <c r="A8" s="9" t="s">
        <v>125</v>
      </c>
      <c r="B8" s="10">
        <v>55</v>
      </c>
      <c r="C8" s="10">
        <v>9</v>
      </c>
      <c r="D8" s="10">
        <v>6</v>
      </c>
      <c r="E8" s="32">
        <f t="shared" si="0"/>
        <v>70</v>
      </c>
    </row>
    <row r="9" spans="1:9" x14ac:dyDescent="0.35">
      <c r="A9" s="9" t="s">
        <v>124</v>
      </c>
      <c r="B9" s="10">
        <v>3</v>
      </c>
      <c r="C9" s="10">
        <v>0</v>
      </c>
      <c r="D9" s="10">
        <v>0</v>
      </c>
      <c r="E9" s="32">
        <f t="shared" si="0"/>
        <v>3</v>
      </c>
    </row>
    <row r="10" spans="1:9" x14ac:dyDescent="0.35">
      <c r="A10" s="11" t="s">
        <v>129</v>
      </c>
      <c r="B10" s="10">
        <v>139</v>
      </c>
      <c r="C10" s="10">
        <v>32</v>
      </c>
      <c r="D10" s="10">
        <v>20</v>
      </c>
      <c r="E10" s="32">
        <f t="shared" si="0"/>
        <v>191</v>
      </c>
    </row>
    <row r="11" spans="1:9" x14ac:dyDescent="0.35">
      <c r="A11" s="11" t="s">
        <v>119</v>
      </c>
      <c r="B11" s="10">
        <v>19</v>
      </c>
      <c r="C11" s="10">
        <v>5</v>
      </c>
      <c r="D11" s="10">
        <v>2</v>
      </c>
      <c r="E11" s="32">
        <f t="shared" si="0"/>
        <v>26</v>
      </c>
    </row>
    <row r="12" spans="1:9" x14ac:dyDescent="0.35">
      <c r="A12" s="11" t="s">
        <v>121</v>
      </c>
      <c r="B12" s="10">
        <v>4</v>
      </c>
      <c r="C12" s="10">
        <v>2</v>
      </c>
      <c r="D12" s="10">
        <v>0</v>
      </c>
      <c r="E12" s="32">
        <f t="shared" si="0"/>
        <v>6</v>
      </c>
    </row>
    <row r="13" spans="1:9" x14ac:dyDescent="0.35">
      <c r="A13" s="11" t="s">
        <v>118</v>
      </c>
      <c r="B13" s="10">
        <v>61</v>
      </c>
      <c r="C13" s="10">
        <v>7</v>
      </c>
      <c r="D13" s="10">
        <v>9</v>
      </c>
      <c r="E13" s="32">
        <f t="shared" si="0"/>
        <v>77</v>
      </c>
      <c r="G13" s="36"/>
    </row>
    <row r="14" spans="1:9" x14ac:dyDescent="0.35">
      <c r="A14" s="11" t="s">
        <v>117</v>
      </c>
      <c r="B14" s="10">
        <v>9</v>
      </c>
      <c r="C14" s="10">
        <v>5</v>
      </c>
      <c r="D14" s="10">
        <v>4</v>
      </c>
      <c r="E14" s="32"/>
    </row>
    <row r="15" spans="1:9" x14ac:dyDescent="0.35">
      <c r="A15" s="11" t="s">
        <v>102</v>
      </c>
      <c r="B15" s="10">
        <v>359</v>
      </c>
      <c r="C15" s="10">
        <v>109</v>
      </c>
      <c r="D15" s="10">
        <v>61</v>
      </c>
      <c r="E15" s="32">
        <f t="shared" ref="E15:E26" si="1">SUM(B15:D15)</f>
        <v>529</v>
      </c>
    </row>
    <row r="16" spans="1:9" x14ac:dyDescent="0.35">
      <c r="A16" s="11" t="s">
        <v>115</v>
      </c>
      <c r="B16" s="10">
        <v>4</v>
      </c>
      <c r="C16" s="10">
        <v>1</v>
      </c>
      <c r="D16" s="10">
        <v>2</v>
      </c>
      <c r="E16" s="32">
        <f t="shared" si="1"/>
        <v>7</v>
      </c>
    </row>
    <row r="17" spans="1:5" x14ac:dyDescent="0.35">
      <c r="A17" s="11" t="s">
        <v>107</v>
      </c>
      <c r="B17" s="10">
        <v>13</v>
      </c>
      <c r="C17" s="10">
        <v>2</v>
      </c>
      <c r="D17" s="10">
        <v>7</v>
      </c>
      <c r="E17" s="32">
        <f t="shared" si="1"/>
        <v>22</v>
      </c>
    </row>
    <row r="18" spans="1:5" x14ac:dyDescent="0.35">
      <c r="A18" s="11" t="s">
        <v>112</v>
      </c>
      <c r="B18" s="10">
        <v>11</v>
      </c>
      <c r="C18" s="10">
        <v>3</v>
      </c>
      <c r="D18" s="10">
        <v>5</v>
      </c>
      <c r="E18" s="32">
        <f t="shared" si="1"/>
        <v>19</v>
      </c>
    </row>
    <row r="19" spans="1:5" x14ac:dyDescent="0.35">
      <c r="A19" s="11" t="s">
        <v>113</v>
      </c>
      <c r="B19" s="10">
        <v>34</v>
      </c>
      <c r="C19" s="10">
        <v>6</v>
      </c>
      <c r="D19" s="10">
        <v>7</v>
      </c>
      <c r="E19" s="32">
        <f t="shared" si="1"/>
        <v>47</v>
      </c>
    </row>
    <row r="20" spans="1:5" x14ac:dyDescent="0.35">
      <c r="A20" s="11" t="s">
        <v>123</v>
      </c>
      <c r="B20" s="10">
        <v>29</v>
      </c>
      <c r="C20" s="10">
        <v>3</v>
      </c>
      <c r="D20" s="10">
        <v>7</v>
      </c>
      <c r="E20" s="32">
        <f t="shared" si="1"/>
        <v>39</v>
      </c>
    </row>
    <row r="21" spans="1:5" x14ac:dyDescent="0.35">
      <c r="A21" s="11" t="s">
        <v>111</v>
      </c>
      <c r="B21" s="10">
        <v>63</v>
      </c>
      <c r="C21" s="10">
        <v>3</v>
      </c>
      <c r="D21" s="10">
        <v>7</v>
      </c>
      <c r="E21" s="32">
        <f t="shared" si="1"/>
        <v>73</v>
      </c>
    </row>
    <row r="22" spans="1:5" x14ac:dyDescent="0.35">
      <c r="A22" s="11" t="s">
        <v>114</v>
      </c>
      <c r="B22" s="10">
        <v>63</v>
      </c>
      <c r="C22" s="10">
        <v>4</v>
      </c>
      <c r="D22" s="10">
        <v>11</v>
      </c>
      <c r="E22" s="32">
        <f t="shared" si="1"/>
        <v>78</v>
      </c>
    </row>
    <row r="23" spans="1:5" x14ac:dyDescent="0.35">
      <c r="A23" s="11" t="s">
        <v>110</v>
      </c>
      <c r="B23" s="10">
        <v>7</v>
      </c>
      <c r="C23" s="10">
        <v>9</v>
      </c>
      <c r="D23" s="10">
        <v>6</v>
      </c>
      <c r="E23" s="32">
        <f t="shared" si="1"/>
        <v>22</v>
      </c>
    </row>
    <row r="24" spans="1:5" x14ac:dyDescent="0.35">
      <c r="A24" s="11" t="s">
        <v>109</v>
      </c>
      <c r="B24" s="10">
        <v>19</v>
      </c>
      <c r="C24" s="10">
        <v>2</v>
      </c>
      <c r="D24" s="10">
        <v>5</v>
      </c>
      <c r="E24" s="32">
        <f t="shared" si="1"/>
        <v>26</v>
      </c>
    </row>
    <row r="25" spans="1:5" x14ac:dyDescent="0.35">
      <c r="A25" s="11" t="s">
        <v>108</v>
      </c>
      <c r="B25" s="10">
        <v>175</v>
      </c>
      <c r="C25" s="10">
        <v>14</v>
      </c>
      <c r="D25" s="10">
        <v>14</v>
      </c>
      <c r="E25" s="32">
        <f t="shared" si="1"/>
        <v>203</v>
      </c>
    </row>
    <row r="26" spans="1:5" x14ac:dyDescent="0.35">
      <c r="A26" s="42" t="s">
        <v>104</v>
      </c>
      <c r="B26" s="43">
        <f>SUM(B4:B25)</f>
        <v>1114</v>
      </c>
      <c r="C26" s="43">
        <f>SUM(C4:C25)</f>
        <v>225</v>
      </c>
      <c r="D26" s="43">
        <f>SUM(D4:D25)</f>
        <v>184</v>
      </c>
      <c r="E26" s="43">
        <f t="shared" si="1"/>
        <v>1523</v>
      </c>
    </row>
  </sheetData>
  <sortState xmlns:xlrd2="http://schemas.microsoft.com/office/spreadsheetml/2017/richdata2" ref="A4:I26">
    <sortCondition ref="A4:A26"/>
  </sortState>
  <mergeCells count="1">
    <mergeCell ref="A1:I1"/>
  </mergeCells>
  <pageMargins left="0.7" right="0.7" top="0.75" bottom="0.75" header="0.3" footer="0.3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D56CE-F615-43A8-A235-63FE44E4DD5A}">
  <dimension ref="A1:H26"/>
  <sheetViews>
    <sheetView workbookViewId="0">
      <selection activeCell="J21" sqref="J21"/>
    </sheetView>
  </sheetViews>
  <sheetFormatPr baseColWidth="10" defaultRowHeight="14.5" x14ac:dyDescent="0.35"/>
  <cols>
    <col min="1" max="1" width="22.1796875" customWidth="1"/>
    <col min="2" max="7" width="18.1796875" style="1" customWidth="1"/>
    <col min="8" max="8" width="12.54296875" style="2" customWidth="1"/>
  </cols>
  <sheetData>
    <row r="1" spans="1:8" ht="59" customHeight="1" x14ac:dyDescent="0.35">
      <c r="A1" s="62" t="s">
        <v>49</v>
      </c>
      <c r="B1" s="62"/>
      <c r="C1" s="62"/>
      <c r="D1" s="62"/>
      <c r="E1" s="62"/>
      <c r="F1" s="62"/>
      <c r="G1" s="62"/>
      <c r="H1" s="62"/>
    </row>
    <row r="3" spans="1:8" x14ac:dyDescent="0.35">
      <c r="A3" s="11"/>
      <c r="B3" s="8" t="s">
        <v>50</v>
      </c>
      <c r="C3" s="8" t="s">
        <v>51</v>
      </c>
      <c r="D3" s="8" t="s">
        <v>52</v>
      </c>
      <c r="E3" s="8" t="s">
        <v>53</v>
      </c>
      <c r="F3" s="8" t="s">
        <v>54</v>
      </c>
      <c r="G3" s="8" t="s">
        <v>55</v>
      </c>
      <c r="H3" s="31" t="s">
        <v>104</v>
      </c>
    </row>
    <row r="4" spans="1:8" x14ac:dyDescent="0.35">
      <c r="A4" s="11" t="s">
        <v>128</v>
      </c>
      <c r="B4" s="39">
        <v>0</v>
      </c>
      <c r="C4" s="39">
        <v>0</v>
      </c>
      <c r="D4" s="39">
        <v>3</v>
      </c>
      <c r="E4" s="39">
        <v>1</v>
      </c>
      <c r="F4" s="39">
        <v>0</v>
      </c>
      <c r="G4" s="39">
        <v>0</v>
      </c>
      <c r="H4" s="40">
        <f t="shared" ref="H4:H16" si="0">SUM(B4:G4)</f>
        <v>4</v>
      </c>
    </row>
    <row r="5" spans="1:8" x14ac:dyDescent="0.35">
      <c r="A5" s="9" t="s">
        <v>127</v>
      </c>
      <c r="B5" s="10">
        <v>0</v>
      </c>
      <c r="C5" s="10">
        <v>2</v>
      </c>
      <c r="D5" s="10">
        <v>7</v>
      </c>
      <c r="E5" s="10">
        <v>5</v>
      </c>
      <c r="F5" s="10">
        <v>2</v>
      </c>
      <c r="G5" s="10">
        <v>2</v>
      </c>
      <c r="H5" s="32">
        <f t="shared" si="0"/>
        <v>18</v>
      </c>
    </row>
    <row r="6" spans="1:8" x14ac:dyDescent="0.35">
      <c r="A6" s="11" t="s">
        <v>126</v>
      </c>
      <c r="B6" s="10">
        <v>0</v>
      </c>
      <c r="C6" s="10">
        <v>5</v>
      </c>
      <c r="D6" s="10">
        <v>11</v>
      </c>
      <c r="E6" s="10">
        <v>16</v>
      </c>
      <c r="F6" s="10">
        <v>10</v>
      </c>
      <c r="G6" s="10">
        <v>1</v>
      </c>
      <c r="H6" s="32">
        <f t="shared" si="0"/>
        <v>43</v>
      </c>
    </row>
    <row r="7" spans="1:8" x14ac:dyDescent="0.35">
      <c r="A7" s="9" t="s">
        <v>106</v>
      </c>
      <c r="B7" s="10">
        <v>0</v>
      </c>
      <c r="C7" s="10">
        <v>0</v>
      </c>
      <c r="D7" s="10">
        <v>0</v>
      </c>
      <c r="E7" s="10">
        <v>1</v>
      </c>
      <c r="F7" s="10">
        <v>0</v>
      </c>
      <c r="G7" s="10">
        <v>1</v>
      </c>
      <c r="H7" s="32">
        <f t="shared" si="0"/>
        <v>2</v>
      </c>
    </row>
    <row r="8" spans="1:8" x14ac:dyDescent="0.35">
      <c r="A8" s="11" t="s">
        <v>125</v>
      </c>
      <c r="B8" s="10">
        <v>6</v>
      </c>
      <c r="C8" s="10">
        <v>24</v>
      </c>
      <c r="D8" s="10">
        <v>22</v>
      </c>
      <c r="E8" s="10">
        <v>15</v>
      </c>
      <c r="F8" s="10">
        <v>2</v>
      </c>
      <c r="G8" s="10">
        <v>1</v>
      </c>
      <c r="H8" s="32">
        <f t="shared" si="0"/>
        <v>70</v>
      </c>
    </row>
    <row r="9" spans="1:8" x14ac:dyDescent="0.35">
      <c r="A9" s="11" t="s">
        <v>124</v>
      </c>
      <c r="B9" s="10">
        <v>0</v>
      </c>
      <c r="C9" s="10">
        <v>1</v>
      </c>
      <c r="D9" s="10">
        <v>2</v>
      </c>
      <c r="E9" s="10">
        <v>0</v>
      </c>
      <c r="F9" s="10">
        <v>0</v>
      </c>
      <c r="G9" s="10">
        <v>0</v>
      </c>
      <c r="H9" s="32">
        <f t="shared" si="0"/>
        <v>3</v>
      </c>
    </row>
    <row r="10" spans="1:8" x14ac:dyDescent="0.35">
      <c r="A10" s="11" t="s">
        <v>129</v>
      </c>
      <c r="B10" s="10">
        <v>2</v>
      </c>
      <c r="C10" s="10">
        <v>17</v>
      </c>
      <c r="D10" s="10">
        <v>72</v>
      </c>
      <c r="E10" s="10">
        <v>60</v>
      </c>
      <c r="F10" s="10">
        <v>36</v>
      </c>
      <c r="G10" s="10">
        <v>4</v>
      </c>
      <c r="H10" s="32">
        <f t="shared" si="0"/>
        <v>191</v>
      </c>
    </row>
    <row r="11" spans="1:8" x14ac:dyDescent="0.35">
      <c r="A11" s="11" t="s">
        <v>119</v>
      </c>
      <c r="B11" s="10">
        <v>0</v>
      </c>
      <c r="C11" s="10">
        <v>2</v>
      </c>
      <c r="D11" s="10">
        <v>5</v>
      </c>
      <c r="E11" s="10">
        <v>11</v>
      </c>
      <c r="F11" s="10">
        <v>6</v>
      </c>
      <c r="G11" s="10">
        <v>2</v>
      </c>
      <c r="H11" s="32">
        <f t="shared" si="0"/>
        <v>26</v>
      </c>
    </row>
    <row r="12" spans="1:8" x14ac:dyDescent="0.35">
      <c r="A12" s="11" t="s">
        <v>121</v>
      </c>
      <c r="B12" s="10">
        <v>0</v>
      </c>
      <c r="C12" s="10">
        <v>0</v>
      </c>
      <c r="D12" s="10">
        <v>3</v>
      </c>
      <c r="E12" s="10">
        <v>2</v>
      </c>
      <c r="F12" s="10">
        <v>0</v>
      </c>
      <c r="G12" s="10">
        <v>1</v>
      </c>
      <c r="H12" s="32">
        <f t="shared" si="0"/>
        <v>6</v>
      </c>
    </row>
    <row r="13" spans="1:8" x14ac:dyDescent="0.35">
      <c r="A13" s="11" t="s">
        <v>118</v>
      </c>
      <c r="B13" s="10">
        <v>7</v>
      </c>
      <c r="C13" s="10">
        <v>24</v>
      </c>
      <c r="D13" s="10">
        <v>30</v>
      </c>
      <c r="E13" s="10">
        <v>10</v>
      </c>
      <c r="F13" s="10">
        <v>4</v>
      </c>
      <c r="G13" s="10">
        <v>2</v>
      </c>
      <c r="H13" s="32">
        <f t="shared" si="0"/>
        <v>77</v>
      </c>
    </row>
    <row r="14" spans="1:8" x14ac:dyDescent="0.35">
      <c r="A14" s="11" t="s">
        <v>117</v>
      </c>
      <c r="B14" s="10">
        <v>0</v>
      </c>
      <c r="C14" s="10">
        <v>6</v>
      </c>
      <c r="D14" s="10">
        <v>2</v>
      </c>
      <c r="E14" s="10">
        <v>5</v>
      </c>
      <c r="F14" s="10">
        <v>4</v>
      </c>
      <c r="G14" s="10">
        <v>1</v>
      </c>
      <c r="H14" s="32">
        <f t="shared" si="0"/>
        <v>18</v>
      </c>
    </row>
    <row r="15" spans="1:8" x14ac:dyDescent="0.35">
      <c r="A15" s="49" t="s">
        <v>102</v>
      </c>
      <c r="B15" s="50">
        <v>11</v>
      </c>
      <c r="C15" s="50">
        <v>104</v>
      </c>
      <c r="D15" s="50">
        <v>216</v>
      </c>
      <c r="E15" s="50">
        <v>152</v>
      </c>
      <c r="F15" s="50">
        <v>31</v>
      </c>
      <c r="G15" s="50">
        <v>9</v>
      </c>
      <c r="H15" s="51">
        <f t="shared" si="0"/>
        <v>523</v>
      </c>
    </row>
    <row r="16" spans="1:8" x14ac:dyDescent="0.35">
      <c r="A16" s="11" t="s">
        <v>115</v>
      </c>
      <c r="B16" s="10">
        <v>0</v>
      </c>
      <c r="C16" s="10">
        <v>1</v>
      </c>
      <c r="D16" s="10">
        <v>0</v>
      </c>
      <c r="E16" s="10">
        <v>3</v>
      </c>
      <c r="F16" s="10">
        <v>2</v>
      </c>
      <c r="G16" s="10">
        <v>1</v>
      </c>
      <c r="H16" s="32">
        <f t="shared" si="0"/>
        <v>7</v>
      </c>
    </row>
    <row r="17" spans="1:8" x14ac:dyDescent="0.35">
      <c r="A17" s="11" t="s">
        <v>107</v>
      </c>
      <c r="B17" s="10">
        <v>4</v>
      </c>
      <c r="C17" s="10">
        <v>2</v>
      </c>
      <c r="D17" s="10">
        <v>5</v>
      </c>
      <c r="E17" s="10">
        <v>6</v>
      </c>
      <c r="F17" s="10">
        <v>2</v>
      </c>
      <c r="G17" s="10">
        <v>3</v>
      </c>
      <c r="H17" s="32">
        <v>22</v>
      </c>
    </row>
    <row r="18" spans="1:8" x14ac:dyDescent="0.35">
      <c r="A18" s="11" t="s">
        <v>112</v>
      </c>
      <c r="B18" s="10">
        <v>0</v>
      </c>
      <c r="C18" s="10">
        <v>3</v>
      </c>
      <c r="D18" s="10">
        <v>8</v>
      </c>
      <c r="E18" s="10">
        <v>4</v>
      </c>
      <c r="F18" s="10">
        <v>3</v>
      </c>
      <c r="G18" s="10">
        <v>1</v>
      </c>
      <c r="H18" s="32">
        <f t="shared" ref="H18:H26" si="1">SUM(B18:G18)</f>
        <v>19</v>
      </c>
    </row>
    <row r="19" spans="1:8" x14ac:dyDescent="0.35">
      <c r="A19" s="11" t="s">
        <v>113</v>
      </c>
      <c r="B19" s="10">
        <v>0</v>
      </c>
      <c r="C19" s="10">
        <v>12</v>
      </c>
      <c r="D19" s="10">
        <v>16</v>
      </c>
      <c r="E19" s="10">
        <v>10</v>
      </c>
      <c r="F19" s="10">
        <v>6</v>
      </c>
      <c r="G19" s="10">
        <v>2</v>
      </c>
      <c r="H19" s="32">
        <f t="shared" si="1"/>
        <v>46</v>
      </c>
    </row>
    <row r="20" spans="1:8" x14ac:dyDescent="0.35">
      <c r="A20" s="11" t="s">
        <v>123</v>
      </c>
      <c r="B20" s="10">
        <v>2</v>
      </c>
      <c r="C20" s="10">
        <v>11</v>
      </c>
      <c r="D20" s="10">
        <v>12</v>
      </c>
      <c r="E20" s="10">
        <v>12</v>
      </c>
      <c r="F20" s="10">
        <v>0</v>
      </c>
      <c r="G20" s="10">
        <v>1</v>
      </c>
      <c r="H20" s="32">
        <f t="shared" si="1"/>
        <v>38</v>
      </c>
    </row>
    <row r="21" spans="1:8" x14ac:dyDescent="0.35">
      <c r="A21" s="11" t="s">
        <v>111</v>
      </c>
      <c r="B21" s="10">
        <v>0</v>
      </c>
      <c r="C21" s="10">
        <v>1</v>
      </c>
      <c r="D21" s="10">
        <v>34</v>
      </c>
      <c r="E21" s="10">
        <v>32</v>
      </c>
      <c r="F21" s="10">
        <v>6</v>
      </c>
      <c r="G21" s="10">
        <v>0</v>
      </c>
      <c r="H21" s="32">
        <f t="shared" si="1"/>
        <v>73</v>
      </c>
    </row>
    <row r="22" spans="1:8" x14ac:dyDescent="0.35">
      <c r="A22" s="11" t="s">
        <v>114</v>
      </c>
      <c r="B22" s="10">
        <v>0</v>
      </c>
      <c r="C22" s="10">
        <v>13</v>
      </c>
      <c r="D22" s="10">
        <v>36</v>
      </c>
      <c r="E22" s="10">
        <v>22</v>
      </c>
      <c r="F22" s="10">
        <v>6</v>
      </c>
      <c r="G22" s="10">
        <v>0</v>
      </c>
      <c r="H22" s="32">
        <f t="shared" si="1"/>
        <v>77</v>
      </c>
    </row>
    <row r="23" spans="1:8" x14ac:dyDescent="0.35">
      <c r="A23" s="11" t="s">
        <v>110</v>
      </c>
      <c r="B23" s="10">
        <v>3</v>
      </c>
      <c r="C23" s="10">
        <v>4</v>
      </c>
      <c r="D23" s="10">
        <v>1</v>
      </c>
      <c r="E23" s="10">
        <v>6</v>
      </c>
      <c r="F23" s="10">
        <v>7</v>
      </c>
      <c r="G23" s="10">
        <v>1</v>
      </c>
      <c r="H23" s="32">
        <f t="shared" si="1"/>
        <v>22</v>
      </c>
    </row>
    <row r="24" spans="1:8" x14ac:dyDescent="0.35">
      <c r="A24" s="11" t="s">
        <v>109</v>
      </c>
      <c r="B24" s="10">
        <v>1</v>
      </c>
      <c r="C24" s="10">
        <v>1</v>
      </c>
      <c r="D24" s="10">
        <v>4</v>
      </c>
      <c r="E24" s="10">
        <v>8</v>
      </c>
      <c r="F24" s="10">
        <v>7</v>
      </c>
      <c r="G24" s="10">
        <v>5</v>
      </c>
      <c r="H24" s="32">
        <f t="shared" si="1"/>
        <v>26</v>
      </c>
    </row>
    <row r="25" spans="1:8" x14ac:dyDescent="0.35">
      <c r="A25" s="11" t="s">
        <v>108</v>
      </c>
      <c r="B25" s="10">
        <v>7</v>
      </c>
      <c r="C25" s="10">
        <v>43</v>
      </c>
      <c r="D25" s="10">
        <v>75</v>
      </c>
      <c r="E25" s="10">
        <v>51</v>
      </c>
      <c r="F25" s="10">
        <v>21</v>
      </c>
      <c r="G25" s="10">
        <v>6</v>
      </c>
      <c r="H25" s="32">
        <f t="shared" si="1"/>
        <v>203</v>
      </c>
    </row>
    <row r="26" spans="1:8" x14ac:dyDescent="0.35">
      <c r="A26" s="42" t="s">
        <v>104</v>
      </c>
      <c r="B26" s="43">
        <f t="shared" ref="B26:G26" si="2">SUM(B4:B25)</f>
        <v>43</v>
      </c>
      <c r="C26" s="43">
        <f t="shared" si="2"/>
        <v>276</v>
      </c>
      <c r="D26" s="43">
        <f t="shared" si="2"/>
        <v>564</v>
      </c>
      <c r="E26" s="43">
        <f t="shared" si="2"/>
        <v>432</v>
      </c>
      <c r="F26" s="43">
        <f t="shared" si="2"/>
        <v>155</v>
      </c>
      <c r="G26" s="43">
        <f t="shared" si="2"/>
        <v>44</v>
      </c>
      <c r="H26" s="43">
        <f t="shared" si="1"/>
        <v>1514</v>
      </c>
    </row>
  </sheetData>
  <sortState xmlns:xlrd2="http://schemas.microsoft.com/office/spreadsheetml/2017/richdata2" ref="A4:H26">
    <sortCondition ref="A4:A26"/>
  </sortState>
  <mergeCells count="1">
    <mergeCell ref="A1:H1"/>
  </mergeCells>
  <pageMargins left="0.7" right="0.7" top="0.75" bottom="0.75" header="0.3" footer="0.3"/>
  <pageSetup paperSize="9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4AF0-219E-4B52-A92B-C44AC0C0A0E1}">
  <dimension ref="A1:I26"/>
  <sheetViews>
    <sheetView workbookViewId="0">
      <selection activeCell="D18" sqref="D18"/>
    </sheetView>
  </sheetViews>
  <sheetFormatPr baseColWidth="10" defaultRowHeight="14.5" x14ac:dyDescent="0.35"/>
  <cols>
    <col min="1" max="1" width="26.26953125" customWidth="1"/>
    <col min="2" max="7" width="16" style="1" customWidth="1"/>
    <col min="8" max="8" width="17.453125" style="1" customWidth="1"/>
    <col min="9" max="9" width="10.90625" style="2"/>
  </cols>
  <sheetData>
    <row r="1" spans="1:9" s="26" customFormat="1" ht="63" customHeight="1" x14ac:dyDescent="0.35">
      <c r="A1" s="62" t="s">
        <v>56</v>
      </c>
      <c r="B1" s="62"/>
      <c r="C1" s="62"/>
      <c r="D1" s="62"/>
      <c r="E1" s="62"/>
      <c r="F1" s="62"/>
      <c r="G1" s="62"/>
      <c r="H1" s="62"/>
      <c r="I1" s="29"/>
    </row>
    <row r="3" spans="1:9" x14ac:dyDescent="0.35">
      <c r="A3" s="11"/>
      <c r="B3" s="8" t="s">
        <v>50</v>
      </c>
      <c r="C3" s="8" t="s">
        <v>51</v>
      </c>
      <c r="D3" s="8" t="s">
        <v>52</v>
      </c>
      <c r="E3" s="8" t="s">
        <v>53</v>
      </c>
      <c r="F3" s="8" t="s">
        <v>54</v>
      </c>
      <c r="G3" s="8" t="s">
        <v>57</v>
      </c>
      <c r="H3" s="8" t="s">
        <v>58</v>
      </c>
      <c r="I3" s="31" t="s">
        <v>104</v>
      </c>
    </row>
    <row r="4" spans="1:9" x14ac:dyDescent="0.35">
      <c r="A4" s="11" t="s">
        <v>128</v>
      </c>
      <c r="B4" s="10">
        <v>0</v>
      </c>
      <c r="C4" s="10">
        <v>0</v>
      </c>
      <c r="D4" s="10">
        <v>3</v>
      </c>
      <c r="E4" s="10">
        <v>1</v>
      </c>
      <c r="F4" s="10">
        <v>0</v>
      </c>
      <c r="G4" s="10">
        <v>0</v>
      </c>
      <c r="H4" s="10">
        <v>0</v>
      </c>
      <c r="I4" s="32">
        <f t="shared" ref="I4:I16" si="0">SUM(B4:H4)</f>
        <v>4</v>
      </c>
    </row>
    <row r="5" spans="1:9" x14ac:dyDescent="0.35">
      <c r="A5" s="9" t="s">
        <v>127</v>
      </c>
      <c r="B5" s="10">
        <v>0</v>
      </c>
      <c r="C5" s="10">
        <v>2</v>
      </c>
      <c r="D5" s="10">
        <v>5</v>
      </c>
      <c r="E5" s="10">
        <v>2</v>
      </c>
      <c r="F5" s="10">
        <v>6</v>
      </c>
      <c r="G5" s="10">
        <v>2</v>
      </c>
      <c r="H5" s="10">
        <v>1</v>
      </c>
      <c r="I5" s="32">
        <f t="shared" si="0"/>
        <v>18</v>
      </c>
    </row>
    <row r="6" spans="1:9" x14ac:dyDescent="0.35">
      <c r="A6" s="11" t="s">
        <v>126</v>
      </c>
      <c r="B6" s="10">
        <v>0</v>
      </c>
      <c r="C6" s="10">
        <v>5</v>
      </c>
      <c r="D6" s="10">
        <v>22</v>
      </c>
      <c r="E6" s="10">
        <v>10</v>
      </c>
      <c r="F6" s="10">
        <v>5</v>
      </c>
      <c r="G6" s="10">
        <v>1</v>
      </c>
      <c r="H6" s="10">
        <v>0</v>
      </c>
      <c r="I6" s="32">
        <f t="shared" si="0"/>
        <v>43</v>
      </c>
    </row>
    <row r="7" spans="1:9" x14ac:dyDescent="0.35">
      <c r="A7" s="9" t="s">
        <v>106</v>
      </c>
      <c r="B7" s="10">
        <v>0</v>
      </c>
      <c r="C7" s="10">
        <v>0</v>
      </c>
      <c r="D7" s="10">
        <v>2</v>
      </c>
      <c r="E7" s="10">
        <v>0</v>
      </c>
      <c r="F7" s="10">
        <v>0</v>
      </c>
      <c r="G7" s="10">
        <v>0</v>
      </c>
      <c r="H7" s="10">
        <v>0</v>
      </c>
      <c r="I7" s="32">
        <f t="shared" si="0"/>
        <v>2</v>
      </c>
    </row>
    <row r="8" spans="1:9" x14ac:dyDescent="0.35">
      <c r="A8" s="11" t="s">
        <v>125</v>
      </c>
      <c r="B8" s="10">
        <v>2</v>
      </c>
      <c r="C8" s="10">
        <v>13</v>
      </c>
      <c r="D8" s="10">
        <v>38</v>
      </c>
      <c r="E8" s="10">
        <v>12</v>
      </c>
      <c r="F8" s="10">
        <v>5</v>
      </c>
      <c r="G8" s="10">
        <v>0</v>
      </c>
      <c r="H8" s="10">
        <v>0</v>
      </c>
      <c r="I8" s="32">
        <f t="shared" si="0"/>
        <v>70</v>
      </c>
    </row>
    <row r="9" spans="1:9" x14ac:dyDescent="0.35">
      <c r="A9" s="11" t="s">
        <v>124</v>
      </c>
      <c r="B9" s="10">
        <v>0</v>
      </c>
      <c r="C9" s="10">
        <v>0</v>
      </c>
      <c r="D9" s="10">
        <v>1</v>
      </c>
      <c r="E9" s="10">
        <v>1</v>
      </c>
      <c r="F9" s="10">
        <v>1</v>
      </c>
      <c r="G9" s="10">
        <v>0</v>
      </c>
      <c r="H9" s="10">
        <v>0</v>
      </c>
      <c r="I9" s="32">
        <f t="shared" si="0"/>
        <v>3</v>
      </c>
    </row>
    <row r="10" spans="1:9" x14ac:dyDescent="0.35">
      <c r="A10" s="11" t="s">
        <v>129</v>
      </c>
      <c r="B10" s="10">
        <v>3</v>
      </c>
      <c r="C10" s="10">
        <v>23</v>
      </c>
      <c r="D10" s="10">
        <v>103</v>
      </c>
      <c r="E10" s="10">
        <v>39</v>
      </c>
      <c r="F10" s="10">
        <v>17</v>
      </c>
      <c r="G10" s="10">
        <v>3</v>
      </c>
      <c r="H10" s="10">
        <v>1</v>
      </c>
      <c r="I10" s="32">
        <f t="shared" si="0"/>
        <v>189</v>
      </c>
    </row>
    <row r="11" spans="1:9" x14ac:dyDescent="0.35">
      <c r="A11" s="11" t="s">
        <v>119</v>
      </c>
      <c r="B11" s="10">
        <v>0</v>
      </c>
      <c r="C11" s="10">
        <v>1</v>
      </c>
      <c r="D11" s="10">
        <v>8</v>
      </c>
      <c r="E11" s="10">
        <v>10</v>
      </c>
      <c r="F11" s="10">
        <v>6</v>
      </c>
      <c r="G11" s="10">
        <v>1</v>
      </c>
      <c r="H11" s="10">
        <v>0</v>
      </c>
      <c r="I11" s="32">
        <f t="shared" si="0"/>
        <v>26</v>
      </c>
    </row>
    <row r="12" spans="1:9" x14ac:dyDescent="0.35">
      <c r="A12" s="11" t="s">
        <v>121</v>
      </c>
      <c r="B12" s="10">
        <v>0</v>
      </c>
      <c r="C12" s="10">
        <v>0</v>
      </c>
      <c r="D12" s="10">
        <v>3</v>
      </c>
      <c r="E12" s="10">
        <v>1</v>
      </c>
      <c r="F12" s="10">
        <v>2</v>
      </c>
      <c r="G12" s="10">
        <v>0</v>
      </c>
      <c r="H12" s="10">
        <v>0</v>
      </c>
      <c r="I12" s="32">
        <f t="shared" si="0"/>
        <v>6</v>
      </c>
    </row>
    <row r="13" spans="1:9" x14ac:dyDescent="0.35">
      <c r="A13" s="11" t="s">
        <v>118</v>
      </c>
      <c r="B13" s="10">
        <v>6</v>
      </c>
      <c r="C13" s="10">
        <v>30</v>
      </c>
      <c r="D13" s="10">
        <v>31</v>
      </c>
      <c r="E13" s="10">
        <v>6</v>
      </c>
      <c r="F13" s="10">
        <v>2</v>
      </c>
      <c r="G13" s="10">
        <v>2</v>
      </c>
      <c r="H13" s="10">
        <v>0</v>
      </c>
      <c r="I13" s="32">
        <f t="shared" si="0"/>
        <v>77</v>
      </c>
    </row>
    <row r="14" spans="1:9" x14ac:dyDescent="0.35">
      <c r="A14" s="11" t="s">
        <v>117</v>
      </c>
      <c r="B14" s="10">
        <v>3</v>
      </c>
      <c r="C14" s="10">
        <v>3</v>
      </c>
      <c r="D14" s="10">
        <v>3</v>
      </c>
      <c r="E14" s="10">
        <v>7</v>
      </c>
      <c r="F14" s="10">
        <v>0</v>
      </c>
      <c r="G14" s="10">
        <v>1</v>
      </c>
      <c r="H14" s="10">
        <v>0</v>
      </c>
      <c r="I14" s="32">
        <f t="shared" si="0"/>
        <v>17</v>
      </c>
    </row>
    <row r="15" spans="1:9" x14ac:dyDescent="0.35">
      <c r="A15" s="49" t="s">
        <v>102</v>
      </c>
      <c r="B15" s="50">
        <v>3</v>
      </c>
      <c r="C15" s="50">
        <v>95</v>
      </c>
      <c r="D15" s="50">
        <v>260</v>
      </c>
      <c r="E15" s="50">
        <v>117</v>
      </c>
      <c r="F15" s="50">
        <v>36</v>
      </c>
      <c r="G15" s="50">
        <v>10</v>
      </c>
      <c r="H15" s="50">
        <v>2</v>
      </c>
      <c r="I15" s="51">
        <f t="shared" si="0"/>
        <v>523</v>
      </c>
    </row>
    <row r="16" spans="1:9" x14ac:dyDescent="0.35">
      <c r="A16" s="11" t="s">
        <v>115</v>
      </c>
      <c r="B16" s="10">
        <v>0</v>
      </c>
      <c r="C16" s="10">
        <v>1</v>
      </c>
      <c r="D16" s="10">
        <v>0</v>
      </c>
      <c r="E16" s="10">
        <v>4</v>
      </c>
      <c r="F16" s="10">
        <v>2</v>
      </c>
      <c r="G16" s="10">
        <v>0</v>
      </c>
      <c r="H16" s="10">
        <v>0</v>
      </c>
      <c r="I16" s="32">
        <f t="shared" si="0"/>
        <v>7</v>
      </c>
    </row>
    <row r="17" spans="1:9" x14ac:dyDescent="0.35">
      <c r="A17" s="11" t="s">
        <v>107</v>
      </c>
      <c r="B17" s="10">
        <v>2</v>
      </c>
      <c r="C17" s="10">
        <v>4</v>
      </c>
      <c r="D17" s="10">
        <v>3</v>
      </c>
      <c r="E17" s="10">
        <v>9</v>
      </c>
      <c r="F17" s="10">
        <v>2</v>
      </c>
      <c r="G17" s="10">
        <v>1</v>
      </c>
      <c r="H17" s="10">
        <v>1</v>
      </c>
      <c r="I17" s="32">
        <v>22</v>
      </c>
    </row>
    <row r="18" spans="1:9" x14ac:dyDescent="0.35">
      <c r="A18" s="11" t="s">
        <v>112</v>
      </c>
      <c r="B18" s="10">
        <v>0</v>
      </c>
      <c r="C18" s="10">
        <v>1</v>
      </c>
      <c r="D18" s="10">
        <v>11</v>
      </c>
      <c r="E18" s="10">
        <v>4</v>
      </c>
      <c r="F18" s="10">
        <v>3</v>
      </c>
      <c r="G18" s="10">
        <v>0</v>
      </c>
      <c r="H18" s="10">
        <v>0</v>
      </c>
      <c r="I18" s="32">
        <f t="shared" ref="I18:I26" si="1">SUM(B18:H18)</f>
        <v>19</v>
      </c>
    </row>
    <row r="19" spans="1:9" x14ac:dyDescent="0.35">
      <c r="A19" s="11" t="s">
        <v>113</v>
      </c>
      <c r="B19" s="10">
        <v>0</v>
      </c>
      <c r="C19" s="10">
        <v>7</v>
      </c>
      <c r="D19" s="10">
        <v>20</v>
      </c>
      <c r="E19" s="10">
        <v>12</v>
      </c>
      <c r="F19" s="10">
        <v>4</v>
      </c>
      <c r="G19" s="10">
        <v>0</v>
      </c>
      <c r="H19" s="10">
        <v>0</v>
      </c>
      <c r="I19" s="32">
        <f t="shared" si="1"/>
        <v>43</v>
      </c>
    </row>
    <row r="20" spans="1:9" x14ac:dyDescent="0.35">
      <c r="A20" s="11" t="s">
        <v>123</v>
      </c>
      <c r="B20" s="10">
        <v>2</v>
      </c>
      <c r="C20" s="10">
        <v>2</v>
      </c>
      <c r="D20" s="10">
        <v>19</v>
      </c>
      <c r="E20" s="10">
        <v>9</v>
      </c>
      <c r="F20" s="10">
        <v>4</v>
      </c>
      <c r="G20" s="10">
        <v>1</v>
      </c>
      <c r="H20" s="10">
        <v>1</v>
      </c>
      <c r="I20" s="32">
        <f t="shared" si="1"/>
        <v>38</v>
      </c>
    </row>
    <row r="21" spans="1:9" x14ac:dyDescent="0.35">
      <c r="A21" s="11" t="s">
        <v>111</v>
      </c>
      <c r="B21" s="10">
        <v>0</v>
      </c>
      <c r="C21" s="10">
        <v>10</v>
      </c>
      <c r="D21" s="10">
        <v>56</v>
      </c>
      <c r="E21" s="10">
        <v>7</v>
      </c>
      <c r="F21" s="10">
        <v>0</v>
      </c>
      <c r="G21" s="10">
        <v>0</v>
      </c>
      <c r="H21" s="10">
        <v>0</v>
      </c>
      <c r="I21" s="32">
        <f t="shared" si="1"/>
        <v>73</v>
      </c>
    </row>
    <row r="22" spans="1:9" x14ac:dyDescent="0.35">
      <c r="A22" s="11" t="s">
        <v>114</v>
      </c>
      <c r="B22" s="10">
        <v>0</v>
      </c>
      <c r="C22" s="10">
        <v>16</v>
      </c>
      <c r="D22" s="10">
        <v>36</v>
      </c>
      <c r="E22" s="10">
        <v>25</v>
      </c>
      <c r="F22" s="10">
        <v>0</v>
      </c>
      <c r="G22" s="10">
        <v>0</v>
      </c>
      <c r="H22" s="10">
        <v>0</v>
      </c>
      <c r="I22" s="32">
        <f t="shared" si="1"/>
        <v>77</v>
      </c>
    </row>
    <row r="23" spans="1:9" x14ac:dyDescent="0.35">
      <c r="A23" s="11" t="s">
        <v>110</v>
      </c>
      <c r="B23" s="10">
        <v>3</v>
      </c>
      <c r="C23" s="10">
        <v>4</v>
      </c>
      <c r="D23" s="10">
        <v>5</v>
      </c>
      <c r="E23" s="10">
        <v>3</v>
      </c>
      <c r="F23" s="10">
        <v>5</v>
      </c>
      <c r="G23" s="10">
        <v>1</v>
      </c>
      <c r="H23" s="10">
        <v>1</v>
      </c>
      <c r="I23" s="32">
        <f t="shared" si="1"/>
        <v>22</v>
      </c>
    </row>
    <row r="24" spans="1:9" x14ac:dyDescent="0.35">
      <c r="A24" s="11" t="s">
        <v>109</v>
      </c>
      <c r="B24" s="10">
        <v>0</v>
      </c>
      <c r="C24" s="10">
        <v>2</v>
      </c>
      <c r="D24" s="10">
        <v>2</v>
      </c>
      <c r="E24" s="10">
        <v>8</v>
      </c>
      <c r="F24" s="10">
        <v>7</v>
      </c>
      <c r="G24" s="10">
        <v>3</v>
      </c>
      <c r="H24" s="10">
        <v>3</v>
      </c>
      <c r="I24" s="32">
        <f t="shared" si="1"/>
        <v>25</v>
      </c>
    </row>
    <row r="25" spans="1:9" x14ac:dyDescent="0.35">
      <c r="A25" s="11" t="s">
        <v>108</v>
      </c>
      <c r="B25" s="10">
        <v>1</v>
      </c>
      <c r="C25" s="10">
        <v>39</v>
      </c>
      <c r="D25" s="10">
        <v>97</v>
      </c>
      <c r="E25" s="10">
        <v>45</v>
      </c>
      <c r="F25" s="10">
        <v>12</v>
      </c>
      <c r="G25" s="10">
        <v>6</v>
      </c>
      <c r="H25" s="10">
        <v>2</v>
      </c>
      <c r="I25" s="32">
        <f t="shared" si="1"/>
        <v>202</v>
      </c>
    </row>
    <row r="26" spans="1:9" x14ac:dyDescent="0.35">
      <c r="A26" s="42" t="s">
        <v>104</v>
      </c>
      <c r="B26" s="43">
        <f t="shared" ref="B26:H26" si="2">SUM(B4:B25)</f>
        <v>25</v>
      </c>
      <c r="C26" s="43">
        <f t="shared" si="2"/>
        <v>258</v>
      </c>
      <c r="D26" s="43">
        <f t="shared" si="2"/>
        <v>728</v>
      </c>
      <c r="E26" s="43">
        <f t="shared" si="2"/>
        <v>332</v>
      </c>
      <c r="F26" s="43">
        <f t="shared" si="2"/>
        <v>119</v>
      </c>
      <c r="G26" s="43">
        <f t="shared" si="2"/>
        <v>32</v>
      </c>
      <c r="H26" s="43">
        <f t="shared" si="2"/>
        <v>12</v>
      </c>
      <c r="I26" s="43">
        <f t="shared" si="1"/>
        <v>1506</v>
      </c>
    </row>
  </sheetData>
  <sortState xmlns:xlrd2="http://schemas.microsoft.com/office/spreadsheetml/2017/richdata2" ref="A4:I26">
    <sortCondition ref="A4:A26"/>
  </sortState>
  <mergeCells count="1">
    <mergeCell ref="A1:H1"/>
  </mergeCells>
  <pageMargins left="0.7" right="0.7" top="0.75" bottom="0.75" header="0.3" footer="0.3"/>
  <pageSetup paperSize="9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9DF14-69CA-4F06-8145-66C3593CF209}">
  <dimension ref="A1:K26"/>
  <sheetViews>
    <sheetView workbookViewId="0">
      <selection activeCell="A15" sqref="A15:XFD15"/>
    </sheetView>
  </sheetViews>
  <sheetFormatPr baseColWidth="10" defaultRowHeight="14.5" x14ac:dyDescent="0.35"/>
  <cols>
    <col min="1" max="1" width="22.453125" customWidth="1"/>
    <col min="2" max="5" width="10.90625" style="1"/>
    <col min="6" max="6" width="12.453125" style="1" customWidth="1"/>
    <col min="7" max="11" width="10.90625" style="1"/>
  </cols>
  <sheetData>
    <row r="1" spans="1:11" ht="57" customHeight="1" x14ac:dyDescent="0.35">
      <c r="A1" s="62" t="s">
        <v>59</v>
      </c>
      <c r="B1" s="62"/>
      <c r="C1" s="62"/>
      <c r="D1" s="62"/>
      <c r="E1" s="62"/>
      <c r="F1" s="62"/>
      <c r="G1" s="62"/>
    </row>
    <row r="3" spans="1:11" s="5" customFormat="1" x14ac:dyDescent="0.35">
      <c r="A3" s="12"/>
      <c r="B3" s="8" t="s">
        <v>60</v>
      </c>
      <c r="C3" s="8" t="s">
        <v>61</v>
      </c>
      <c r="D3" s="8" t="s">
        <v>62</v>
      </c>
      <c r="E3" s="8" t="s">
        <v>63</v>
      </c>
      <c r="F3" s="8" t="s">
        <v>64</v>
      </c>
      <c r="G3" s="8" t="s">
        <v>65</v>
      </c>
      <c r="H3" s="8" t="s">
        <v>66</v>
      </c>
      <c r="I3" s="8" t="s">
        <v>67</v>
      </c>
      <c r="J3" s="8" t="s">
        <v>68</v>
      </c>
      <c r="K3" s="8" t="s">
        <v>69</v>
      </c>
    </row>
    <row r="4" spans="1:11" x14ac:dyDescent="0.35">
      <c r="A4" s="9" t="s">
        <v>128</v>
      </c>
      <c r="B4" s="10">
        <v>1</v>
      </c>
      <c r="C4" s="10">
        <v>3</v>
      </c>
      <c r="D4" s="10">
        <v>0</v>
      </c>
      <c r="E4" s="10">
        <v>0</v>
      </c>
      <c r="F4" s="10">
        <v>0</v>
      </c>
      <c r="G4" s="10">
        <v>0</v>
      </c>
      <c r="H4" s="10">
        <v>2</v>
      </c>
      <c r="I4" s="10">
        <v>0</v>
      </c>
      <c r="J4" s="10">
        <v>0</v>
      </c>
      <c r="K4" s="10">
        <v>0</v>
      </c>
    </row>
    <row r="5" spans="1:11" x14ac:dyDescent="0.35">
      <c r="A5" s="9" t="s">
        <v>127</v>
      </c>
      <c r="B5" s="10">
        <v>5</v>
      </c>
      <c r="C5" s="10">
        <v>5</v>
      </c>
      <c r="D5" s="10">
        <v>7</v>
      </c>
      <c r="E5" s="10">
        <v>0</v>
      </c>
      <c r="F5" s="10">
        <v>1</v>
      </c>
      <c r="G5" s="10">
        <v>2</v>
      </c>
      <c r="H5" s="10">
        <v>8</v>
      </c>
      <c r="I5" s="10">
        <v>1</v>
      </c>
      <c r="J5" s="10">
        <v>10</v>
      </c>
      <c r="K5" s="10">
        <v>1</v>
      </c>
    </row>
    <row r="6" spans="1:11" x14ac:dyDescent="0.35">
      <c r="A6" s="11" t="s">
        <v>126</v>
      </c>
      <c r="B6" s="10">
        <v>11</v>
      </c>
      <c r="C6" s="10">
        <v>12</v>
      </c>
      <c r="D6" s="10">
        <v>18</v>
      </c>
      <c r="E6" s="10">
        <v>1</v>
      </c>
      <c r="F6" s="10">
        <v>0</v>
      </c>
      <c r="G6" s="10">
        <v>11</v>
      </c>
      <c r="H6" s="10">
        <v>7</v>
      </c>
      <c r="I6" s="10">
        <v>6</v>
      </c>
      <c r="J6" s="10">
        <v>17</v>
      </c>
      <c r="K6" s="10">
        <v>7</v>
      </c>
    </row>
    <row r="7" spans="1:11" x14ac:dyDescent="0.35">
      <c r="A7" s="9" t="s">
        <v>106</v>
      </c>
      <c r="B7" s="10">
        <v>0</v>
      </c>
      <c r="C7" s="10">
        <v>1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1</v>
      </c>
      <c r="K7" s="10">
        <v>0</v>
      </c>
    </row>
    <row r="8" spans="1:11" x14ac:dyDescent="0.35">
      <c r="A8" s="9" t="s">
        <v>125</v>
      </c>
      <c r="B8" s="10">
        <v>31</v>
      </c>
      <c r="C8" s="10">
        <v>13</v>
      </c>
      <c r="D8" s="10">
        <v>28</v>
      </c>
      <c r="E8" s="10">
        <v>1</v>
      </c>
      <c r="F8" s="10">
        <v>4</v>
      </c>
      <c r="G8" s="10">
        <v>12</v>
      </c>
      <c r="H8" s="10">
        <v>11</v>
      </c>
      <c r="I8" s="10">
        <v>7</v>
      </c>
      <c r="J8" s="10">
        <v>37</v>
      </c>
      <c r="K8" s="10">
        <v>6</v>
      </c>
    </row>
    <row r="9" spans="1:11" x14ac:dyDescent="0.35">
      <c r="A9" s="9" t="s">
        <v>124</v>
      </c>
      <c r="B9" s="10">
        <v>0</v>
      </c>
      <c r="C9" s="10">
        <v>3</v>
      </c>
      <c r="D9" s="10">
        <v>1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1</v>
      </c>
      <c r="K9" s="10">
        <v>0</v>
      </c>
    </row>
    <row r="10" spans="1:11" x14ac:dyDescent="0.35">
      <c r="A10" s="11" t="s">
        <v>129</v>
      </c>
      <c r="B10" s="10">
        <v>62</v>
      </c>
      <c r="C10" s="10">
        <v>33</v>
      </c>
      <c r="D10" s="10">
        <v>37</v>
      </c>
      <c r="E10" s="10">
        <v>3</v>
      </c>
      <c r="F10" s="10">
        <v>60</v>
      </c>
      <c r="G10" s="10">
        <v>32</v>
      </c>
      <c r="H10" s="10">
        <v>18</v>
      </c>
      <c r="I10" s="10">
        <v>10</v>
      </c>
      <c r="J10" s="10">
        <v>54</v>
      </c>
      <c r="K10" s="10">
        <v>36</v>
      </c>
    </row>
    <row r="11" spans="1:11" x14ac:dyDescent="0.35">
      <c r="A11" s="11" t="s">
        <v>119</v>
      </c>
      <c r="B11" s="10">
        <v>9</v>
      </c>
      <c r="C11" s="10">
        <v>4</v>
      </c>
      <c r="D11" s="10">
        <v>7</v>
      </c>
      <c r="E11" s="10">
        <v>1</v>
      </c>
      <c r="F11" s="10">
        <v>1</v>
      </c>
      <c r="G11" s="10">
        <v>3</v>
      </c>
      <c r="H11" s="10">
        <v>6</v>
      </c>
      <c r="I11" s="10">
        <v>2</v>
      </c>
      <c r="J11" s="10">
        <v>6</v>
      </c>
      <c r="K11" s="10">
        <v>10</v>
      </c>
    </row>
    <row r="12" spans="1:11" x14ac:dyDescent="0.35">
      <c r="A12" s="11" t="s">
        <v>121</v>
      </c>
      <c r="B12" s="10">
        <v>2</v>
      </c>
      <c r="C12" s="10">
        <v>0</v>
      </c>
      <c r="D12" s="10">
        <v>1</v>
      </c>
      <c r="E12" s="10">
        <v>0</v>
      </c>
      <c r="F12" s="10">
        <v>0</v>
      </c>
      <c r="G12" s="10">
        <v>1</v>
      </c>
      <c r="H12" s="10">
        <v>1</v>
      </c>
      <c r="I12" s="10">
        <v>0</v>
      </c>
      <c r="J12" s="10">
        <v>5</v>
      </c>
      <c r="K12" s="10">
        <v>0</v>
      </c>
    </row>
    <row r="13" spans="1:11" x14ac:dyDescent="0.35">
      <c r="A13" s="11" t="s">
        <v>118</v>
      </c>
      <c r="B13" s="10">
        <v>23</v>
      </c>
      <c r="C13" s="10">
        <v>23</v>
      </c>
      <c r="D13" s="10">
        <v>25</v>
      </c>
      <c r="E13" s="10">
        <v>3</v>
      </c>
      <c r="F13" s="10">
        <v>3</v>
      </c>
      <c r="G13" s="10">
        <v>10</v>
      </c>
      <c r="H13" s="10">
        <v>7</v>
      </c>
      <c r="I13" s="10">
        <v>1</v>
      </c>
      <c r="J13" s="10">
        <v>15</v>
      </c>
      <c r="K13" s="10">
        <v>26</v>
      </c>
    </row>
    <row r="14" spans="1:11" x14ac:dyDescent="0.35">
      <c r="A14" s="11" t="s">
        <v>117</v>
      </c>
      <c r="B14" s="10">
        <v>3</v>
      </c>
      <c r="C14" s="10">
        <v>12</v>
      </c>
      <c r="D14" s="10">
        <v>2</v>
      </c>
      <c r="E14" s="10">
        <v>0</v>
      </c>
      <c r="F14" s="10">
        <v>2</v>
      </c>
      <c r="G14" s="10">
        <v>1</v>
      </c>
      <c r="H14" s="10">
        <v>2</v>
      </c>
      <c r="I14" s="10">
        <v>0</v>
      </c>
      <c r="J14" s="10">
        <v>5</v>
      </c>
      <c r="K14" s="10">
        <v>3</v>
      </c>
    </row>
    <row r="15" spans="1:11" s="59" customFormat="1" x14ac:dyDescent="0.35">
      <c r="A15" s="57" t="s">
        <v>102</v>
      </c>
      <c r="B15" s="58">
        <v>119</v>
      </c>
      <c r="C15" s="58">
        <v>67</v>
      </c>
      <c r="D15" s="58">
        <v>110</v>
      </c>
      <c r="E15" s="58">
        <v>20</v>
      </c>
      <c r="F15" s="58">
        <v>53</v>
      </c>
      <c r="G15" s="58">
        <v>155</v>
      </c>
      <c r="H15" s="58">
        <v>10</v>
      </c>
      <c r="I15" s="58">
        <v>6</v>
      </c>
      <c r="J15" s="58">
        <v>95</v>
      </c>
      <c r="K15" s="58">
        <v>138</v>
      </c>
    </row>
    <row r="16" spans="1:11" x14ac:dyDescent="0.35">
      <c r="A16" s="11" t="s">
        <v>115</v>
      </c>
      <c r="B16" s="10">
        <v>4</v>
      </c>
      <c r="C16" s="10">
        <v>0</v>
      </c>
      <c r="D16" s="10">
        <v>3</v>
      </c>
      <c r="E16" s="10">
        <v>1</v>
      </c>
      <c r="F16" s="10">
        <v>0</v>
      </c>
      <c r="G16" s="10">
        <v>1</v>
      </c>
      <c r="H16" s="10">
        <v>1</v>
      </c>
      <c r="I16" s="10">
        <v>0</v>
      </c>
      <c r="J16" s="10">
        <v>1</v>
      </c>
      <c r="K16" s="10">
        <v>3</v>
      </c>
    </row>
    <row r="17" spans="1:11" x14ac:dyDescent="0.35">
      <c r="A17" s="11" t="s">
        <v>107</v>
      </c>
      <c r="B17" s="10">
        <v>6</v>
      </c>
      <c r="C17" s="10">
        <v>12</v>
      </c>
      <c r="D17" s="10">
        <v>7</v>
      </c>
      <c r="E17" s="10">
        <v>0</v>
      </c>
      <c r="F17" s="10">
        <v>4</v>
      </c>
      <c r="G17" s="10">
        <v>4</v>
      </c>
      <c r="H17" s="10">
        <v>1</v>
      </c>
      <c r="I17" s="10">
        <v>0</v>
      </c>
      <c r="J17" s="10">
        <v>8</v>
      </c>
      <c r="K17" s="10">
        <v>2</v>
      </c>
    </row>
    <row r="18" spans="1:11" x14ac:dyDescent="0.35">
      <c r="A18" s="9" t="s">
        <v>112</v>
      </c>
      <c r="B18" s="10">
        <v>13</v>
      </c>
      <c r="C18" s="10">
        <v>8</v>
      </c>
      <c r="D18" s="10">
        <v>10</v>
      </c>
      <c r="E18" s="10">
        <v>1</v>
      </c>
      <c r="F18" s="10">
        <v>0</v>
      </c>
      <c r="G18" s="10">
        <v>3</v>
      </c>
      <c r="H18" s="10">
        <v>6</v>
      </c>
      <c r="I18" s="10">
        <v>1</v>
      </c>
      <c r="J18" s="10">
        <v>9</v>
      </c>
      <c r="K18" s="10">
        <v>2</v>
      </c>
    </row>
    <row r="19" spans="1:11" x14ac:dyDescent="0.35">
      <c r="A19" s="11" t="s">
        <v>113</v>
      </c>
      <c r="B19" s="10">
        <v>17</v>
      </c>
      <c r="C19" s="10">
        <v>16</v>
      </c>
      <c r="D19" s="10">
        <v>22</v>
      </c>
      <c r="E19" s="10">
        <v>0</v>
      </c>
      <c r="F19" s="10">
        <v>0</v>
      </c>
      <c r="G19" s="10">
        <v>6</v>
      </c>
      <c r="H19" s="10">
        <v>7</v>
      </c>
      <c r="I19" s="10">
        <v>0</v>
      </c>
      <c r="J19" s="10">
        <v>0</v>
      </c>
      <c r="K19" s="10">
        <v>0</v>
      </c>
    </row>
    <row r="20" spans="1:11" x14ac:dyDescent="0.35">
      <c r="A20" s="11" t="s">
        <v>123</v>
      </c>
      <c r="B20" s="10">
        <v>13</v>
      </c>
      <c r="C20" s="10">
        <v>17</v>
      </c>
      <c r="D20" s="10">
        <v>12</v>
      </c>
      <c r="E20" s="10">
        <v>0</v>
      </c>
      <c r="F20" s="10">
        <v>3</v>
      </c>
      <c r="G20" s="10">
        <v>3</v>
      </c>
      <c r="H20" s="10">
        <v>6</v>
      </c>
      <c r="I20" s="10">
        <v>2</v>
      </c>
      <c r="J20" s="10">
        <v>15</v>
      </c>
      <c r="K20" s="10">
        <v>3</v>
      </c>
    </row>
    <row r="21" spans="1:11" x14ac:dyDescent="0.35">
      <c r="A21" s="11" t="s">
        <v>111</v>
      </c>
      <c r="B21" s="10">
        <v>8</v>
      </c>
      <c r="C21" s="10">
        <v>6</v>
      </c>
      <c r="D21" s="10">
        <v>17</v>
      </c>
      <c r="E21" s="10">
        <v>0</v>
      </c>
      <c r="F21" s="10">
        <v>16</v>
      </c>
      <c r="G21" s="10">
        <v>8</v>
      </c>
      <c r="H21" s="10">
        <v>3</v>
      </c>
      <c r="I21" s="10">
        <v>2</v>
      </c>
      <c r="J21" s="10">
        <v>21</v>
      </c>
      <c r="K21" s="10">
        <v>25</v>
      </c>
    </row>
    <row r="22" spans="1:11" x14ac:dyDescent="0.35">
      <c r="A22" s="11" t="s">
        <v>114</v>
      </c>
      <c r="B22" s="10">
        <v>26</v>
      </c>
      <c r="C22" s="10">
        <v>11</v>
      </c>
      <c r="D22" s="10">
        <v>27</v>
      </c>
      <c r="E22" s="10">
        <v>2</v>
      </c>
      <c r="F22" s="10">
        <v>7</v>
      </c>
      <c r="G22" s="10">
        <v>14</v>
      </c>
      <c r="H22" s="10">
        <v>3</v>
      </c>
      <c r="I22" s="10">
        <v>0</v>
      </c>
      <c r="J22" s="10">
        <v>27</v>
      </c>
      <c r="K22" s="10">
        <v>18</v>
      </c>
    </row>
    <row r="23" spans="1:11" x14ac:dyDescent="0.35">
      <c r="A23" s="11" t="s">
        <v>110</v>
      </c>
      <c r="B23" s="10">
        <v>8</v>
      </c>
      <c r="C23" s="10">
        <v>10</v>
      </c>
      <c r="D23" s="10">
        <v>1</v>
      </c>
      <c r="E23" s="10">
        <v>0</v>
      </c>
      <c r="F23" s="10">
        <v>3</v>
      </c>
      <c r="G23" s="10">
        <v>1</v>
      </c>
      <c r="H23" s="10">
        <v>1</v>
      </c>
      <c r="I23" s="10">
        <v>0</v>
      </c>
      <c r="J23" s="10">
        <v>2</v>
      </c>
      <c r="K23" s="10">
        <v>5</v>
      </c>
    </row>
    <row r="24" spans="1:11" x14ac:dyDescent="0.35">
      <c r="A24" s="11" t="s">
        <v>109</v>
      </c>
      <c r="B24" s="10">
        <v>12</v>
      </c>
      <c r="C24" s="10">
        <v>4</v>
      </c>
      <c r="D24" s="10">
        <v>10</v>
      </c>
      <c r="E24" s="10">
        <v>2</v>
      </c>
      <c r="F24" s="10">
        <v>4</v>
      </c>
      <c r="G24" s="10">
        <v>6</v>
      </c>
      <c r="H24" s="10">
        <v>6</v>
      </c>
      <c r="I24" s="10">
        <v>5</v>
      </c>
      <c r="J24" s="10">
        <v>5</v>
      </c>
      <c r="K24" s="10">
        <v>5</v>
      </c>
    </row>
    <row r="25" spans="1:11" x14ac:dyDescent="0.35">
      <c r="A25" s="9" t="s">
        <v>108</v>
      </c>
      <c r="B25" s="10">
        <v>68</v>
      </c>
      <c r="C25" s="10">
        <v>21</v>
      </c>
      <c r="D25" s="10">
        <v>71</v>
      </c>
      <c r="E25" s="10">
        <v>0</v>
      </c>
      <c r="F25" s="10">
        <v>7</v>
      </c>
      <c r="G25" s="10">
        <v>25</v>
      </c>
      <c r="H25" s="10">
        <v>22</v>
      </c>
      <c r="I25" s="10">
        <v>8</v>
      </c>
      <c r="J25" s="10">
        <v>117</v>
      </c>
      <c r="K25" s="10">
        <v>24</v>
      </c>
    </row>
    <row r="26" spans="1:11" x14ac:dyDescent="0.35">
      <c r="A26" s="42" t="s">
        <v>104</v>
      </c>
      <c r="B26" s="43">
        <f t="shared" ref="B26:K26" si="0">SUM(B4:B25)</f>
        <v>441</v>
      </c>
      <c r="C26" s="43">
        <f t="shared" si="0"/>
        <v>281</v>
      </c>
      <c r="D26" s="43">
        <f t="shared" si="0"/>
        <v>416</v>
      </c>
      <c r="E26" s="43">
        <f t="shared" si="0"/>
        <v>35</v>
      </c>
      <c r="F26" s="43">
        <f t="shared" si="0"/>
        <v>168</v>
      </c>
      <c r="G26" s="43">
        <f t="shared" si="0"/>
        <v>298</v>
      </c>
      <c r="H26" s="43">
        <f t="shared" si="0"/>
        <v>128</v>
      </c>
      <c r="I26" s="43">
        <f t="shared" si="0"/>
        <v>51</v>
      </c>
      <c r="J26" s="43">
        <f t="shared" si="0"/>
        <v>451</v>
      </c>
      <c r="K26" s="43">
        <f t="shared" si="0"/>
        <v>314</v>
      </c>
    </row>
  </sheetData>
  <sortState xmlns:xlrd2="http://schemas.microsoft.com/office/spreadsheetml/2017/richdata2" ref="A4:K26">
    <sortCondition ref="A4:A26"/>
  </sortState>
  <mergeCells count="1">
    <mergeCell ref="A1:G1"/>
  </mergeCells>
  <pageMargins left="0.7" right="0.7" top="0.75" bottom="0.75" header="0.3" footer="0.3"/>
  <pageSetup paperSize="9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05370-D9D1-4F13-B154-618A9A0B4A3D}">
  <dimension ref="A1:H26"/>
  <sheetViews>
    <sheetView workbookViewId="0">
      <selection activeCell="I24" sqref="I24"/>
    </sheetView>
  </sheetViews>
  <sheetFormatPr baseColWidth="10" defaultRowHeight="14.5" x14ac:dyDescent="0.35"/>
  <cols>
    <col min="1" max="1" width="21.7265625" customWidth="1"/>
    <col min="2" max="5" width="20.7265625" style="1" customWidth="1"/>
    <col min="6" max="6" width="23.54296875" style="1" customWidth="1"/>
    <col min="7" max="7" width="11.6328125" customWidth="1"/>
  </cols>
  <sheetData>
    <row r="1" spans="1:8" s="26" customFormat="1" ht="61.5" customHeight="1" x14ac:dyDescent="0.5">
      <c r="A1" s="62" t="s">
        <v>70</v>
      </c>
      <c r="B1" s="62"/>
      <c r="C1" s="62"/>
      <c r="D1" s="62"/>
      <c r="E1" s="62"/>
      <c r="F1" s="62"/>
      <c r="G1" s="27"/>
      <c r="H1" s="27"/>
    </row>
    <row r="3" spans="1:8" x14ac:dyDescent="0.35">
      <c r="A3" s="11"/>
      <c r="B3" s="8" t="s">
        <v>71</v>
      </c>
      <c r="C3" s="8" t="s">
        <v>72</v>
      </c>
      <c r="D3" s="8" t="s">
        <v>73</v>
      </c>
      <c r="E3" s="8" t="s">
        <v>74</v>
      </c>
      <c r="F3" s="8" t="s">
        <v>75</v>
      </c>
      <c r="G3" s="31" t="s">
        <v>104</v>
      </c>
    </row>
    <row r="4" spans="1:8" x14ac:dyDescent="0.35">
      <c r="A4" s="9" t="s">
        <v>128</v>
      </c>
      <c r="B4" s="10">
        <v>4</v>
      </c>
      <c r="C4" s="10">
        <v>0</v>
      </c>
      <c r="D4" s="10">
        <v>0</v>
      </c>
      <c r="E4" s="10">
        <v>0</v>
      </c>
      <c r="F4" s="10">
        <v>0</v>
      </c>
      <c r="G4" s="32">
        <f t="shared" ref="G4:G26" si="0">SUM(B4:F4)</f>
        <v>4</v>
      </c>
    </row>
    <row r="5" spans="1:8" x14ac:dyDescent="0.35">
      <c r="A5" s="9" t="s">
        <v>127</v>
      </c>
      <c r="B5" s="10">
        <v>12</v>
      </c>
      <c r="C5" s="10">
        <v>4</v>
      </c>
      <c r="D5" s="10">
        <v>2</v>
      </c>
      <c r="E5" s="10">
        <v>0</v>
      </c>
      <c r="F5" s="10">
        <v>0</v>
      </c>
      <c r="G5" s="32">
        <f t="shared" si="0"/>
        <v>18</v>
      </c>
    </row>
    <row r="6" spans="1:8" x14ac:dyDescent="0.35">
      <c r="A6" s="11" t="s">
        <v>126</v>
      </c>
      <c r="B6" s="10">
        <v>6</v>
      </c>
      <c r="C6" s="10">
        <v>8</v>
      </c>
      <c r="D6" s="10">
        <v>14</v>
      </c>
      <c r="E6" s="10">
        <v>12</v>
      </c>
      <c r="F6" s="10">
        <v>3</v>
      </c>
      <c r="G6" s="32">
        <f t="shared" si="0"/>
        <v>43</v>
      </c>
    </row>
    <row r="7" spans="1:8" x14ac:dyDescent="0.35">
      <c r="A7" s="9" t="s">
        <v>106</v>
      </c>
      <c r="B7" s="10">
        <v>1</v>
      </c>
      <c r="C7" s="10">
        <v>0</v>
      </c>
      <c r="D7" s="10">
        <v>1</v>
      </c>
      <c r="E7" s="10">
        <v>0</v>
      </c>
      <c r="F7" s="10">
        <v>0</v>
      </c>
      <c r="G7" s="32">
        <f t="shared" si="0"/>
        <v>2</v>
      </c>
    </row>
    <row r="8" spans="1:8" x14ac:dyDescent="0.35">
      <c r="A8" s="9" t="s">
        <v>125</v>
      </c>
      <c r="B8" s="10">
        <v>34</v>
      </c>
      <c r="C8" s="10">
        <v>19</v>
      </c>
      <c r="D8" s="10">
        <v>8</v>
      </c>
      <c r="E8" s="10">
        <v>7</v>
      </c>
      <c r="F8" s="10">
        <v>2</v>
      </c>
      <c r="G8" s="32">
        <f t="shared" si="0"/>
        <v>70</v>
      </c>
    </row>
    <row r="9" spans="1:8" x14ac:dyDescent="0.35">
      <c r="A9" s="9" t="s">
        <v>124</v>
      </c>
      <c r="B9" s="10">
        <v>1</v>
      </c>
      <c r="C9" s="10">
        <v>1</v>
      </c>
      <c r="D9" s="10">
        <v>1</v>
      </c>
      <c r="E9" s="10">
        <v>0</v>
      </c>
      <c r="F9" s="10">
        <v>0</v>
      </c>
      <c r="G9" s="32">
        <f t="shared" si="0"/>
        <v>3</v>
      </c>
    </row>
    <row r="10" spans="1:8" x14ac:dyDescent="0.35">
      <c r="A10" s="11" t="s">
        <v>129</v>
      </c>
      <c r="B10" s="10">
        <v>16</v>
      </c>
      <c r="C10" s="10">
        <v>50</v>
      </c>
      <c r="D10" s="10">
        <v>62</v>
      </c>
      <c r="E10" s="10">
        <v>43</v>
      </c>
      <c r="F10" s="10">
        <v>14</v>
      </c>
      <c r="G10" s="32">
        <f t="shared" si="0"/>
        <v>185</v>
      </c>
    </row>
    <row r="11" spans="1:8" x14ac:dyDescent="0.35">
      <c r="A11" s="11" t="s">
        <v>119</v>
      </c>
      <c r="B11" s="41">
        <v>0</v>
      </c>
      <c r="C11" s="10">
        <v>4</v>
      </c>
      <c r="D11" s="10">
        <v>11</v>
      </c>
      <c r="E11" s="10">
        <v>10</v>
      </c>
      <c r="F11" s="10">
        <v>1</v>
      </c>
      <c r="G11" s="32">
        <f t="shared" si="0"/>
        <v>26</v>
      </c>
    </row>
    <row r="12" spans="1:8" x14ac:dyDescent="0.35">
      <c r="A12" s="11" t="s">
        <v>121</v>
      </c>
      <c r="B12" s="10">
        <v>0</v>
      </c>
      <c r="C12" s="10">
        <v>3</v>
      </c>
      <c r="D12" s="10">
        <v>1</v>
      </c>
      <c r="E12" s="10">
        <v>1</v>
      </c>
      <c r="F12" s="10">
        <v>1</v>
      </c>
      <c r="G12" s="32">
        <f t="shared" si="0"/>
        <v>6</v>
      </c>
    </row>
    <row r="13" spans="1:8" x14ac:dyDescent="0.35">
      <c r="A13" s="11" t="s">
        <v>118</v>
      </c>
      <c r="B13" s="10">
        <v>22</v>
      </c>
      <c r="C13" s="10">
        <v>35</v>
      </c>
      <c r="D13" s="10">
        <v>14</v>
      </c>
      <c r="E13" s="10">
        <v>4</v>
      </c>
      <c r="F13" s="10">
        <v>2</v>
      </c>
      <c r="G13" s="32">
        <f t="shared" si="0"/>
        <v>77</v>
      </c>
    </row>
    <row r="14" spans="1:8" x14ac:dyDescent="0.35">
      <c r="A14" s="11" t="s">
        <v>117</v>
      </c>
      <c r="B14" s="10">
        <v>4</v>
      </c>
      <c r="C14" s="10">
        <v>8</v>
      </c>
      <c r="D14" s="10">
        <v>2</v>
      </c>
      <c r="E14" s="10">
        <v>2</v>
      </c>
      <c r="F14" s="10">
        <v>1</v>
      </c>
      <c r="G14" s="32">
        <f t="shared" si="0"/>
        <v>17</v>
      </c>
    </row>
    <row r="15" spans="1:8" x14ac:dyDescent="0.35">
      <c r="A15" s="11" t="s">
        <v>102</v>
      </c>
      <c r="B15" s="10">
        <v>80</v>
      </c>
      <c r="C15" s="10">
        <v>153</v>
      </c>
      <c r="D15" s="10">
        <v>174</v>
      </c>
      <c r="E15" s="10">
        <v>90</v>
      </c>
      <c r="F15" s="10">
        <v>22</v>
      </c>
      <c r="G15" s="32">
        <f t="shared" si="0"/>
        <v>519</v>
      </c>
    </row>
    <row r="16" spans="1:8" x14ac:dyDescent="0.35">
      <c r="A16" s="11" t="s">
        <v>115</v>
      </c>
      <c r="B16" s="10">
        <v>0</v>
      </c>
      <c r="C16" s="10">
        <v>2</v>
      </c>
      <c r="D16" s="10">
        <v>2</v>
      </c>
      <c r="E16" s="10">
        <v>1</v>
      </c>
      <c r="F16" s="10">
        <v>0</v>
      </c>
      <c r="G16" s="32">
        <f t="shared" si="0"/>
        <v>5</v>
      </c>
    </row>
    <row r="17" spans="1:7" x14ac:dyDescent="0.35">
      <c r="A17" s="11" t="s">
        <v>107</v>
      </c>
      <c r="B17" s="10">
        <v>8</v>
      </c>
      <c r="C17" s="10">
        <v>7</v>
      </c>
      <c r="D17" s="10">
        <v>4</v>
      </c>
      <c r="E17" s="10">
        <v>3</v>
      </c>
      <c r="F17" s="10">
        <v>0</v>
      </c>
      <c r="G17" s="32">
        <f t="shared" si="0"/>
        <v>22</v>
      </c>
    </row>
    <row r="18" spans="1:7" x14ac:dyDescent="0.35">
      <c r="A18" s="9" t="s">
        <v>112</v>
      </c>
      <c r="B18" s="10">
        <v>1</v>
      </c>
      <c r="C18" s="10">
        <v>11</v>
      </c>
      <c r="D18" s="10">
        <v>4</v>
      </c>
      <c r="E18" s="10">
        <v>1</v>
      </c>
      <c r="F18" s="10">
        <v>2</v>
      </c>
      <c r="G18" s="32">
        <f t="shared" si="0"/>
        <v>19</v>
      </c>
    </row>
    <row r="19" spans="1:7" x14ac:dyDescent="0.35">
      <c r="A19" s="11" t="s">
        <v>113</v>
      </c>
      <c r="B19" s="10">
        <v>6</v>
      </c>
      <c r="C19" s="10">
        <v>14</v>
      </c>
      <c r="D19" s="10">
        <v>13</v>
      </c>
      <c r="E19" s="10">
        <v>7</v>
      </c>
      <c r="F19" s="10">
        <v>6</v>
      </c>
      <c r="G19" s="32">
        <f t="shared" si="0"/>
        <v>46</v>
      </c>
    </row>
    <row r="20" spans="1:7" x14ac:dyDescent="0.35">
      <c r="A20" s="11" t="s">
        <v>123</v>
      </c>
      <c r="B20" s="10">
        <v>11</v>
      </c>
      <c r="C20" s="10">
        <v>14</v>
      </c>
      <c r="D20" s="10">
        <v>8</v>
      </c>
      <c r="E20" s="10">
        <v>3</v>
      </c>
      <c r="F20" s="10">
        <v>2</v>
      </c>
      <c r="G20" s="32">
        <f t="shared" si="0"/>
        <v>38</v>
      </c>
    </row>
    <row r="21" spans="1:7" x14ac:dyDescent="0.35">
      <c r="A21" s="11" t="s">
        <v>111</v>
      </c>
      <c r="B21" s="10">
        <v>6</v>
      </c>
      <c r="C21" s="10">
        <v>23</v>
      </c>
      <c r="D21" s="10">
        <v>23</v>
      </c>
      <c r="E21" s="10">
        <v>13</v>
      </c>
      <c r="F21" s="10">
        <v>7</v>
      </c>
      <c r="G21" s="32">
        <f t="shared" si="0"/>
        <v>72</v>
      </c>
    </row>
    <row r="22" spans="1:7" x14ac:dyDescent="0.35">
      <c r="A22" s="11" t="s">
        <v>114</v>
      </c>
      <c r="B22" s="10">
        <v>6</v>
      </c>
      <c r="C22" s="10">
        <v>28</v>
      </c>
      <c r="D22" s="10">
        <v>27</v>
      </c>
      <c r="E22" s="10">
        <v>10</v>
      </c>
      <c r="F22" s="10">
        <v>6</v>
      </c>
      <c r="G22" s="32">
        <f t="shared" si="0"/>
        <v>77</v>
      </c>
    </row>
    <row r="23" spans="1:7" x14ac:dyDescent="0.35">
      <c r="A23" s="11" t="s">
        <v>110</v>
      </c>
      <c r="B23" s="10">
        <v>11</v>
      </c>
      <c r="C23" s="10">
        <v>8</v>
      </c>
      <c r="D23" s="10">
        <v>2</v>
      </c>
      <c r="E23" s="10">
        <v>1</v>
      </c>
      <c r="F23" s="10">
        <v>0</v>
      </c>
      <c r="G23" s="32">
        <f t="shared" si="0"/>
        <v>22</v>
      </c>
    </row>
    <row r="24" spans="1:7" x14ac:dyDescent="0.35">
      <c r="A24" s="11" t="s">
        <v>109</v>
      </c>
      <c r="B24" s="10">
        <v>6</v>
      </c>
      <c r="C24" s="10">
        <v>6</v>
      </c>
      <c r="D24" s="10">
        <v>4</v>
      </c>
      <c r="E24" s="10">
        <v>2</v>
      </c>
      <c r="F24" s="10">
        <v>6</v>
      </c>
      <c r="G24" s="32">
        <f t="shared" si="0"/>
        <v>24</v>
      </c>
    </row>
    <row r="25" spans="1:7" x14ac:dyDescent="0.35">
      <c r="A25" s="9" t="s">
        <v>108</v>
      </c>
      <c r="B25" s="10">
        <v>58</v>
      </c>
      <c r="C25" s="10">
        <v>57</v>
      </c>
      <c r="D25" s="10">
        <v>54</v>
      </c>
      <c r="E25" s="10">
        <v>22</v>
      </c>
      <c r="F25" s="10">
        <v>10</v>
      </c>
      <c r="G25" s="32">
        <f t="shared" si="0"/>
        <v>201</v>
      </c>
    </row>
    <row r="26" spans="1:7" x14ac:dyDescent="0.35">
      <c r="A26" s="42" t="s">
        <v>104</v>
      </c>
      <c r="B26" s="43">
        <f>SUM(B4:B25)</f>
        <v>293</v>
      </c>
      <c r="C26" s="43">
        <f>SUM(C4:C25)</f>
        <v>455</v>
      </c>
      <c r="D26" s="43">
        <f>SUM(D4:D25)</f>
        <v>431</v>
      </c>
      <c r="E26" s="43">
        <f>SUM(E4:E25)</f>
        <v>232</v>
      </c>
      <c r="F26" s="43">
        <f>SUM(F4:F25)</f>
        <v>85</v>
      </c>
      <c r="G26" s="43">
        <f t="shared" si="0"/>
        <v>1496</v>
      </c>
    </row>
  </sheetData>
  <sortState xmlns:xlrd2="http://schemas.microsoft.com/office/spreadsheetml/2017/richdata2" ref="A4:H26">
    <sortCondition ref="A4:A26"/>
  </sortState>
  <mergeCells count="1">
    <mergeCell ref="A1:F1"/>
  </mergeCells>
  <phoneticPr fontId="4" type="noConversion"/>
  <pageMargins left="0.7" right="0.7" top="0.75" bottom="0.75" header="0.3" footer="0.3"/>
  <pageSetup paperSize="9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A2913-132B-44E1-9CFA-6B35FDC1CA3D}">
  <dimension ref="A1:H26"/>
  <sheetViews>
    <sheetView workbookViewId="0">
      <selection activeCell="J26" sqref="J26"/>
    </sheetView>
  </sheetViews>
  <sheetFormatPr baseColWidth="10" defaultRowHeight="14.5" x14ac:dyDescent="0.35"/>
  <cols>
    <col min="1" max="1" width="24.90625" customWidth="1"/>
    <col min="2" max="2" width="13.6328125" style="1" customWidth="1"/>
    <col min="3" max="6" width="10.90625" style="1"/>
    <col min="7" max="7" width="19.36328125" style="1" customWidth="1"/>
  </cols>
  <sheetData>
    <row r="1" spans="1:8" s="28" customFormat="1" ht="42" customHeight="1" x14ac:dyDescent="0.35">
      <c r="A1" s="62" t="s">
        <v>76</v>
      </c>
      <c r="B1" s="62"/>
      <c r="C1" s="62"/>
      <c r="D1" s="62"/>
      <c r="E1" s="62"/>
      <c r="F1" s="62"/>
      <c r="G1" s="62"/>
      <c r="H1" s="62"/>
    </row>
    <row r="3" spans="1:8" x14ac:dyDescent="0.35">
      <c r="A3" s="11"/>
      <c r="B3" s="8" t="s">
        <v>77</v>
      </c>
      <c r="C3" s="8" t="s">
        <v>78</v>
      </c>
      <c r="D3" s="8" t="s">
        <v>79</v>
      </c>
      <c r="E3" s="8" t="s">
        <v>80</v>
      </c>
      <c r="F3" s="8" t="s">
        <v>81</v>
      </c>
      <c r="G3" s="8" t="s">
        <v>82</v>
      </c>
      <c r="H3" s="31" t="s">
        <v>104</v>
      </c>
    </row>
    <row r="4" spans="1:8" x14ac:dyDescent="0.35">
      <c r="A4" s="9" t="s">
        <v>128</v>
      </c>
      <c r="B4" s="10">
        <v>0</v>
      </c>
      <c r="C4" s="10">
        <v>0</v>
      </c>
      <c r="D4" s="10">
        <v>2</v>
      </c>
      <c r="E4" s="10">
        <v>2</v>
      </c>
      <c r="F4" s="10">
        <v>0</v>
      </c>
      <c r="G4" s="10">
        <v>0</v>
      </c>
      <c r="H4" s="32">
        <f t="shared" ref="H4:H26" si="0">SUM(B4:G4)</f>
        <v>4</v>
      </c>
    </row>
    <row r="5" spans="1:8" x14ac:dyDescent="0.35">
      <c r="A5" s="9" t="s">
        <v>127</v>
      </c>
      <c r="B5" s="10">
        <v>1</v>
      </c>
      <c r="C5" s="10">
        <v>7</v>
      </c>
      <c r="D5" s="10">
        <v>5</v>
      </c>
      <c r="E5" s="10">
        <v>5</v>
      </c>
      <c r="F5" s="10">
        <v>0</v>
      </c>
      <c r="G5" s="10">
        <v>0</v>
      </c>
      <c r="H5" s="32">
        <f t="shared" si="0"/>
        <v>18</v>
      </c>
    </row>
    <row r="6" spans="1:8" x14ac:dyDescent="0.35">
      <c r="A6" s="11" t="s">
        <v>126</v>
      </c>
      <c r="B6" s="10">
        <v>2</v>
      </c>
      <c r="C6" s="10">
        <v>9</v>
      </c>
      <c r="D6" s="10">
        <v>20</v>
      </c>
      <c r="E6" s="10">
        <v>7</v>
      </c>
      <c r="F6" s="10">
        <v>5</v>
      </c>
      <c r="G6" s="10">
        <v>0</v>
      </c>
      <c r="H6" s="32">
        <f t="shared" si="0"/>
        <v>43</v>
      </c>
    </row>
    <row r="7" spans="1:8" x14ac:dyDescent="0.35">
      <c r="A7" s="9" t="s">
        <v>106</v>
      </c>
      <c r="B7" s="10">
        <v>0</v>
      </c>
      <c r="C7" s="10">
        <v>0</v>
      </c>
      <c r="D7" s="10">
        <v>2</v>
      </c>
      <c r="E7" s="10">
        <v>0</v>
      </c>
      <c r="F7" s="10">
        <v>0</v>
      </c>
      <c r="G7" s="10">
        <v>0</v>
      </c>
      <c r="H7" s="32">
        <f t="shared" si="0"/>
        <v>2</v>
      </c>
    </row>
    <row r="8" spans="1:8" x14ac:dyDescent="0.35">
      <c r="A8" s="9" t="s">
        <v>125</v>
      </c>
      <c r="B8" s="10">
        <v>9</v>
      </c>
      <c r="C8" s="10">
        <v>22</v>
      </c>
      <c r="D8" s="10">
        <v>28</v>
      </c>
      <c r="E8" s="10">
        <v>8</v>
      </c>
      <c r="F8" s="10">
        <v>1</v>
      </c>
      <c r="G8" s="10">
        <v>2</v>
      </c>
      <c r="H8" s="32">
        <f t="shared" si="0"/>
        <v>70</v>
      </c>
    </row>
    <row r="9" spans="1:8" x14ac:dyDescent="0.35">
      <c r="A9" s="9" t="s">
        <v>124</v>
      </c>
      <c r="B9" s="10">
        <v>0</v>
      </c>
      <c r="C9" s="10">
        <v>0</v>
      </c>
      <c r="D9" s="10">
        <v>1</v>
      </c>
      <c r="E9" s="10">
        <v>1</v>
      </c>
      <c r="F9" s="10">
        <v>0</v>
      </c>
      <c r="G9" s="10">
        <v>1</v>
      </c>
      <c r="H9" s="32">
        <f t="shared" si="0"/>
        <v>3</v>
      </c>
    </row>
    <row r="10" spans="1:8" x14ac:dyDescent="0.35">
      <c r="A10" s="11" t="s">
        <v>129</v>
      </c>
      <c r="B10" s="10">
        <v>4</v>
      </c>
      <c r="C10" s="10">
        <v>18</v>
      </c>
      <c r="D10" s="10">
        <v>103</v>
      </c>
      <c r="E10" s="10">
        <v>47</v>
      </c>
      <c r="F10" s="10">
        <v>12</v>
      </c>
      <c r="G10" s="10">
        <v>1</v>
      </c>
      <c r="H10" s="32">
        <f t="shared" si="0"/>
        <v>185</v>
      </c>
    </row>
    <row r="11" spans="1:8" x14ac:dyDescent="0.35">
      <c r="A11" s="11" t="s">
        <v>119</v>
      </c>
      <c r="B11" s="10">
        <v>0</v>
      </c>
      <c r="C11" s="10">
        <v>5</v>
      </c>
      <c r="D11" s="10">
        <v>11</v>
      </c>
      <c r="E11" s="10">
        <v>8</v>
      </c>
      <c r="F11" s="10">
        <v>2</v>
      </c>
      <c r="G11" s="10">
        <v>0</v>
      </c>
      <c r="H11" s="32">
        <f t="shared" si="0"/>
        <v>26</v>
      </c>
    </row>
    <row r="12" spans="1:8" x14ac:dyDescent="0.35">
      <c r="A12" s="11" t="s">
        <v>121</v>
      </c>
      <c r="B12" s="10">
        <v>0</v>
      </c>
      <c r="C12" s="10">
        <v>1</v>
      </c>
      <c r="D12" s="10">
        <v>5</v>
      </c>
      <c r="E12" s="10">
        <v>0</v>
      </c>
      <c r="F12" s="10">
        <v>0</v>
      </c>
      <c r="G12" s="10">
        <v>0</v>
      </c>
      <c r="H12" s="32">
        <f t="shared" si="0"/>
        <v>6</v>
      </c>
    </row>
    <row r="13" spans="1:8" x14ac:dyDescent="0.35">
      <c r="A13" s="11" t="s">
        <v>118</v>
      </c>
      <c r="B13" s="10">
        <v>3</v>
      </c>
      <c r="C13" s="10">
        <v>30</v>
      </c>
      <c r="D13" s="10">
        <v>32</v>
      </c>
      <c r="E13" s="10">
        <v>8</v>
      </c>
      <c r="F13" s="10">
        <v>3</v>
      </c>
      <c r="G13" s="10">
        <v>1</v>
      </c>
      <c r="H13" s="32">
        <f t="shared" si="0"/>
        <v>77</v>
      </c>
    </row>
    <row r="14" spans="1:8" x14ac:dyDescent="0.35">
      <c r="A14" s="11" t="s">
        <v>117</v>
      </c>
      <c r="B14" s="10">
        <v>0</v>
      </c>
      <c r="C14" s="10">
        <v>2</v>
      </c>
      <c r="D14" s="10">
        <v>7</v>
      </c>
      <c r="E14" s="10">
        <v>6</v>
      </c>
      <c r="F14" s="10">
        <v>2</v>
      </c>
      <c r="G14" s="10">
        <v>0</v>
      </c>
      <c r="H14" s="32">
        <f t="shared" si="0"/>
        <v>17</v>
      </c>
    </row>
    <row r="15" spans="1:8" x14ac:dyDescent="0.35">
      <c r="A15" s="11" t="s">
        <v>102</v>
      </c>
      <c r="B15" s="10">
        <v>6</v>
      </c>
      <c r="C15" s="10">
        <v>62</v>
      </c>
      <c r="D15" s="10">
        <v>212</v>
      </c>
      <c r="E15" s="10">
        <v>196</v>
      </c>
      <c r="F15" s="10">
        <v>48</v>
      </c>
      <c r="G15" s="10">
        <v>4</v>
      </c>
      <c r="H15" s="32">
        <f t="shared" si="0"/>
        <v>528</v>
      </c>
    </row>
    <row r="16" spans="1:8" x14ac:dyDescent="0.35">
      <c r="A16" s="11" t="s">
        <v>115</v>
      </c>
      <c r="B16" s="10">
        <v>0</v>
      </c>
      <c r="C16" s="10">
        <v>0</v>
      </c>
      <c r="D16" s="10">
        <v>4</v>
      </c>
      <c r="E16" s="10">
        <v>1</v>
      </c>
      <c r="F16" s="10">
        <v>0</v>
      </c>
      <c r="G16" s="10">
        <v>0</v>
      </c>
      <c r="H16" s="32">
        <f t="shared" si="0"/>
        <v>5</v>
      </c>
    </row>
    <row r="17" spans="1:8" x14ac:dyDescent="0.35">
      <c r="A17" s="11" t="s">
        <v>107</v>
      </c>
      <c r="B17" s="10">
        <v>0</v>
      </c>
      <c r="C17" s="10">
        <v>7</v>
      </c>
      <c r="D17" s="10">
        <v>9</v>
      </c>
      <c r="E17" s="10">
        <v>3</v>
      </c>
      <c r="F17" s="10">
        <v>2</v>
      </c>
      <c r="G17" s="10">
        <v>1</v>
      </c>
      <c r="H17" s="32">
        <f t="shared" si="0"/>
        <v>22</v>
      </c>
    </row>
    <row r="18" spans="1:8" x14ac:dyDescent="0.35">
      <c r="A18" s="11" t="s">
        <v>112</v>
      </c>
      <c r="B18" s="10">
        <v>0</v>
      </c>
      <c r="C18" s="10">
        <v>9</v>
      </c>
      <c r="D18" s="10">
        <v>8</v>
      </c>
      <c r="E18" s="10">
        <v>2</v>
      </c>
      <c r="F18" s="10">
        <v>0</v>
      </c>
      <c r="G18" s="10">
        <v>0</v>
      </c>
      <c r="H18" s="32">
        <f t="shared" si="0"/>
        <v>19</v>
      </c>
    </row>
    <row r="19" spans="1:8" x14ac:dyDescent="0.35">
      <c r="A19" s="11" t="s">
        <v>113</v>
      </c>
      <c r="B19" s="10">
        <v>5</v>
      </c>
      <c r="C19" s="10">
        <v>15</v>
      </c>
      <c r="D19" s="10">
        <v>14</v>
      </c>
      <c r="E19" s="10">
        <v>6</v>
      </c>
      <c r="F19" s="10">
        <v>5</v>
      </c>
      <c r="G19" s="10">
        <v>0</v>
      </c>
      <c r="H19" s="32">
        <f t="shared" si="0"/>
        <v>45</v>
      </c>
    </row>
    <row r="20" spans="1:8" x14ac:dyDescent="0.35">
      <c r="A20" s="11" t="s">
        <v>123</v>
      </c>
      <c r="B20" s="10">
        <v>4</v>
      </c>
      <c r="C20" s="10">
        <v>17</v>
      </c>
      <c r="D20" s="10">
        <v>12</v>
      </c>
      <c r="E20" s="10">
        <v>2</v>
      </c>
      <c r="F20" s="10">
        <v>3</v>
      </c>
      <c r="G20" s="10">
        <v>0</v>
      </c>
      <c r="H20" s="32">
        <f t="shared" si="0"/>
        <v>38</v>
      </c>
    </row>
    <row r="21" spans="1:8" x14ac:dyDescent="0.35">
      <c r="A21" s="11" t="s">
        <v>111</v>
      </c>
      <c r="B21" s="10">
        <v>0</v>
      </c>
      <c r="C21" s="10">
        <v>4</v>
      </c>
      <c r="D21" s="10">
        <v>28</v>
      </c>
      <c r="E21" s="10">
        <v>32</v>
      </c>
      <c r="F21" s="10">
        <v>6</v>
      </c>
      <c r="G21" s="10">
        <v>2</v>
      </c>
      <c r="H21" s="32">
        <f t="shared" si="0"/>
        <v>72</v>
      </c>
    </row>
    <row r="22" spans="1:8" x14ac:dyDescent="0.35">
      <c r="A22" s="11" t="s">
        <v>114</v>
      </c>
      <c r="B22" s="10">
        <v>7</v>
      </c>
      <c r="C22" s="10">
        <v>28</v>
      </c>
      <c r="D22" s="10">
        <v>31</v>
      </c>
      <c r="E22" s="10">
        <v>11</v>
      </c>
      <c r="F22" s="10">
        <v>0</v>
      </c>
      <c r="G22" s="10">
        <v>0</v>
      </c>
      <c r="H22" s="32">
        <f t="shared" si="0"/>
        <v>77</v>
      </c>
    </row>
    <row r="23" spans="1:8" x14ac:dyDescent="0.35">
      <c r="A23" s="11" t="s">
        <v>110</v>
      </c>
      <c r="B23" s="10">
        <v>0</v>
      </c>
      <c r="C23" s="10">
        <v>4</v>
      </c>
      <c r="D23" s="10">
        <v>8</v>
      </c>
      <c r="E23" s="10">
        <v>7</v>
      </c>
      <c r="F23" s="10">
        <v>3</v>
      </c>
      <c r="G23" s="10">
        <v>0</v>
      </c>
      <c r="H23" s="32">
        <f t="shared" si="0"/>
        <v>22</v>
      </c>
    </row>
    <row r="24" spans="1:8" x14ac:dyDescent="0.35">
      <c r="A24" s="11" t="s">
        <v>109</v>
      </c>
      <c r="B24" s="10">
        <v>1</v>
      </c>
      <c r="C24" s="10">
        <v>4</v>
      </c>
      <c r="D24" s="10">
        <v>4</v>
      </c>
      <c r="E24" s="10">
        <v>8</v>
      </c>
      <c r="F24" s="10">
        <v>3</v>
      </c>
      <c r="G24" s="10">
        <v>4</v>
      </c>
      <c r="H24" s="32">
        <f t="shared" si="0"/>
        <v>24</v>
      </c>
    </row>
    <row r="25" spans="1:8" x14ac:dyDescent="0.35">
      <c r="A25" s="11" t="s">
        <v>108</v>
      </c>
      <c r="B25" s="10">
        <v>32</v>
      </c>
      <c r="C25" s="10">
        <v>63</v>
      </c>
      <c r="D25" s="10">
        <v>68</v>
      </c>
      <c r="E25" s="10">
        <v>25</v>
      </c>
      <c r="F25" s="10">
        <v>11</v>
      </c>
      <c r="G25" s="10">
        <v>2</v>
      </c>
      <c r="H25" s="32">
        <f t="shared" si="0"/>
        <v>201</v>
      </c>
    </row>
    <row r="26" spans="1:8" x14ac:dyDescent="0.35">
      <c r="A26" s="42" t="s">
        <v>104</v>
      </c>
      <c r="B26" s="43">
        <f t="shared" ref="B26:G26" si="1">SUM(B4:B25)</f>
        <v>74</v>
      </c>
      <c r="C26" s="43">
        <f t="shared" si="1"/>
        <v>307</v>
      </c>
      <c r="D26" s="43">
        <f t="shared" si="1"/>
        <v>614</v>
      </c>
      <c r="E26" s="43">
        <f t="shared" si="1"/>
        <v>385</v>
      </c>
      <c r="F26" s="43">
        <f t="shared" si="1"/>
        <v>106</v>
      </c>
      <c r="G26" s="43">
        <f t="shared" si="1"/>
        <v>18</v>
      </c>
      <c r="H26" s="43">
        <f t="shared" si="0"/>
        <v>1504</v>
      </c>
    </row>
  </sheetData>
  <sortState xmlns:xlrd2="http://schemas.microsoft.com/office/spreadsheetml/2017/richdata2" ref="A4:H26">
    <sortCondition ref="A4:A26"/>
  </sortState>
  <mergeCells count="1">
    <mergeCell ref="A1:H1"/>
  </mergeCells>
  <phoneticPr fontId="4" type="noConversion"/>
  <pageMargins left="0.7" right="0.7" top="0.75" bottom="0.75" header="0.3" footer="0.3"/>
  <pageSetup paperSize="9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AE48-762E-44FA-AA4A-4F7A420EFB9C}">
  <dimension ref="A1:H26"/>
  <sheetViews>
    <sheetView workbookViewId="0">
      <selection activeCell="G27" sqref="G27"/>
    </sheetView>
  </sheetViews>
  <sheetFormatPr baseColWidth="10" defaultRowHeight="14.5" x14ac:dyDescent="0.35"/>
  <cols>
    <col min="1" max="1" width="24.7265625" customWidth="1"/>
    <col min="2" max="6" width="16.08984375" style="1" customWidth="1"/>
    <col min="7" max="8" width="16.08984375" customWidth="1"/>
  </cols>
  <sheetData>
    <row r="1" spans="1:8" s="18" customFormat="1" ht="43" customHeight="1" x14ac:dyDescent="0.35">
      <c r="A1" s="62" t="s">
        <v>83</v>
      </c>
      <c r="B1" s="62"/>
      <c r="C1" s="62"/>
      <c r="D1" s="62"/>
      <c r="E1" s="62"/>
      <c r="F1" s="62"/>
      <c r="G1" s="62"/>
      <c r="H1" s="62"/>
    </row>
    <row r="3" spans="1:8" x14ac:dyDescent="0.35">
      <c r="A3" s="11"/>
      <c r="B3" s="8" t="s">
        <v>84</v>
      </c>
      <c r="C3" s="8" t="s">
        <v>85</v>
      </c>
      <c r="D3" s="8" t="s">
        <v>86</v>
      </c>
      <c r="E3" s="8" t="s">
        <v>87</v>
      </c>
      <c r="F3" s="8" t="s">
        <v>47</v>
      </c>
      <c r="G3" s="31" t="s">
        <v>104</v>
      </c>
    </row>
    <row r="4" spans="1:8" x14ac:dyDescent="0.35">
      <c r="A4" s="9" t="s">
        <v>128</v>
      </c>
      <c r="B4" s="10">
        <v>4</v>
      </c>
      <c r="C4" s="10">
        <v>0</v>
      </c>
      <c r="D4" s="10">
        <v>0</v>
      </c>
      <c r="E4" s="10">
        <v>0</v>
      </c>
      <c r="F4" s="10">
        <v>0</v>
      </c>
      <c r="G4" s="32">
        <f t="shared" ref="G4:G26" si="0">SUM(B4:F4)</f>
        <v>4</v>
      </c>
    </row>
    <row r="5" spans="1:8" x14ac:dyDescent="0.35">
      <c r="A5" s="9" t="s">
        <v>127</v>
      </c>
      <c r="B5" s="10">
        <v>13</v>
      </c>
      <c r="C5" s="10">
        <v>4</v>
      </c>
      <c r="D5" s="10">
        <v>1</v>
      </c>
      <c r="E5" s="10">
        <v>0</v>
      </c>
      <c r="F5" s="10">
        <v>0</v>
      </c>
      <c r="G5" s="32">
        <f t="shared" si="0"/>
        <v>18</v>
      </c>
    </row>
    <row r="6" spans="1:8" x14ac:dyDescent="0.35">
      <c r="A6" s="11" t="s">
        <v>126</v>
      </c>
      <c r="B6" s="10">
        <v>31</v>
      </c>
      <c r="C6" s="10">
        <v>8</v>
      </c>
      <c r="D6" s="10">
        <v>1</v>
      </c>
      <c r="E6" s="10">
        <v>2</v>
      </c>
      <c r="F6" s="10">
        <v>1</v>
      </c>
      <c r="G6" s="32">
        <f t="shared" si="0"/>
        <v>43</v>
      </c>
    </row>
    <row r="7" spans="1:8" x14ac:dyDescent="0.35">
      <c r="A7" s="9" t="s">
        <v>106</v>
      </c>
      <c r="B7" s="10">
        <v>1</v>
      </c>
      <c r="C7" s="10">
        <v>0</v>
      </c>
      <c r="D7" s="10">
        <v>0</v>
      </c>
      <c r="E7" s="10">
        <v>0</v>
      </c>
      <c r="F7" s="10">
        <v>1</v>
      </c>
      <c r="G7" s="32">
        <f t="shared" si="0"/>
        <v>2</v>
      </c>
    </row>
    <row r="8" spans="1:8" x14ac:dyDescent="0.35">
      <c r="A8" s="9" t="s">
        <v>125</v>
      </c>
      <c r="B8" s="10">
        <v>55</v>
      </c>
      <c r="C8" s="10">
        <v>8</v>
      </c>
      <c r="D8" s="10">
        <v>1</v>
      </c>
      <c r="E8" s="10">
        <v>3</v>
      </c>
      <c r="F8" s="10">
        <v>2</v>
      </c>
      <c r="G8" s="32">
        <f t="shared" si="0"/>
        <v>69</v>
      </c>
    </row>
    <row r="9" spans="1:8" x14ac:dyDescent="0.35">
      <c r="A9" s="9" t="s">
        <v>124</v>
      </c>
      <c r="B9" s="10">
        <v>1</v>
      </c>
      <c r="C9" s="10">
        <v>1</v>
      </c>
      <c r="D9" s="10">
        <v>0</v>
      </c>
      <c r="E9" s="10">
        <v>0</v>
      </c>
      <c r="F9" s="10">
        <v>1</v>
      </c>
      <c r="G9" s="32">
        <f t="shared" si="0"/>
        <v>3</v>
      </c>
    </row>
    <row r="10" spans="1:8" x14ac:dyDescent="0.35">
      <c r="A10" s="11" t="s">
        <v>129</v>
      </c>
      <c r="B10" s="10">
        <v>117</v>
      </c>
      <c r="C10" s="10">
        <v>47</v>
      </c>
      <c r="D10" s="10">
        <v>6</v>
      </c>
      <c r="E10" s="10">
        <v>3</v>
      </c>
      <c r="F10" s="10">
        <v>11</v>
      </c>
      <c r="G10" s="32">
        <f t="shared" si="0"/>
        <v>184</v>
      </c>
    </row>
    <row r="11" spans="1:8" x14ac:dyDescent="0.35">
      <c r="A11" s="11" t="s">
        <v>119</v>
      </c>
      <c r="B11" s="10">
        <v>14</v>
      </c>
      <c r="C11" s="10">
        <v>8</v>
      </c>
      <c r="D11" s="10">
        <v>1</v>
      </c>
      <c r="E11" s="10">
        <v>1</v>
      </c>
      <c r="F11" s="10">
        <v>2</v>
      </c>
      <c r="G11" s="32">
        <f t="shared" si="0"/>
        <v>26</v>
      </c>
    </row>
    <row r="12" spans="1:8" x14ac:dyDescent="0.35">
      <c r="A12" s="11" t="s">
        <v>121</v>
      </c>
      <c r="B12" s="10">
        <v>5</v>
      </c>
      <c r="C12" s="10">
        <v>1</v>
      </c>
      <c r="D12" s="10">
        <v>0</v>
      </c>
      <c r="E12" s="10">
        <v>0</v>
      </c>
      <c r="F12" s="10">
        <v>0</v>
      </c>
      <c r="G12" s="32">
        <f t="shared" si="0"/>
        <v>6</v>
      </c>
    </row>
    <row r="13" spans="1:8" x14ac:dyDescent="0.35">
      <c r="A13" s="11" t="s">
        <v>118</v>
      </c>
      <c r="B13" s="10">
        <v>51</v>
      </c>
      <c r="C13" s="10">
        <v>18</v>
      </c>
      <c r="D13" s="10">
        <v>3</v>
      </c>
      <c r="E13" s="10">
        <v>0</v>
      </c>
      <c r="F13" s="10">
        <v>5</v>
      </c>
      <c r="G13" s="32">
        <f t="shared" si="0"/>
        <v>77</v>
      </c>
    </row>
    <row r="14" spans="1:8" x14ac:dyDescent="0.35">
      <c r="A14" s="11" t="s">
        <v>117</v>
      </c>
      <c r="B14" s="10">
        <v>6</v>
      </c>
      <c r="C14" s="10">
        <v>9</v>
      </c>
      <c r="D14" s="10">
        <v>1</v>
      </c>
      <c r="E14" s="10">
        <v>0</v>
      </c>
      <c r="F14" s="10">
        <v>1</v>
      </c>
      <c r="G14" s="32">
        <f t="shared" si="0"/>
        <v>17</v>
      </c>
    </row>
    <row r="15" spans="1:8" x14ac:dyDescent="0.35">
      <c r="A15" s="11" t="s">
        <v>102</v>
      </c>
      <c r="B15" s="10">
        <v>351</v>
      </c>
      <c r="C15" s="10">
        <v>137</v>
      </c>
      <c r="D15" s="10">
        <v>19</v>
      </c>
      <c r="E15" s="10">
        <v>13</v>
      </c>
      <c r="F15" s="10">
        <v>8</v>
      </c>
      <c r="G15" s="32">
        <f t="shared" si="0"/>
        <v>528</v>
      </c>
    </row>
    <row r="16" spans="1:8" x14ac:dyDescent="0.35">
      <c r="A16" s="11" t="s">
        <v>115</v>
      </c>
      <c r="B16" s="10">
        <v>4</v>
      </c>
      <c r="C16" s="10">
        <v>1</v>
      </c>
      <c r="D16" s="10">
        <v>0</v>
      </c>
      <c r="E16" s="10">
        <v>0</v>
      </c>
      <c r="F16" s="10">
        <v>0</v>
      </c>
      <c r="G16" s="32">
        <f t="shared" si="0"/>
        <v>5</v>
      </c>
    </row>
    <row r="17" spans="1:7" x14ac:dyDescent="0.35">
      <c r="A17" s="11" t="s">
        <v>107</v>
      </c>
      <c r="B17" s="10">
        <v>13</v>
      </c>
      <c r="C17" s="10">
        <v>7</v>
      </c>
      <c r="D17" s="10">
        <v>0</v>
      </c>
      <c r="E17" s="10">
        <v>0</v>
      </c>
      <c r="F17" s="10">
        <v>2</v>
      </c>
      <c r="G17" s="32">
        <f t="shared" si="0"/>
        <v>22</v>
      </c>
    </row>
    <row r="18" spans="1:7" x14ac:dyDescent="0.35">
      <c r="A18" s="11" t="s">
        <v>112</v>
      </c>
      <c r="B18" s="10">
        <v>8</v>
      </c>
      <c r="C18" s="10">
        <v>6</v>
      </c>
      <c r="D18" s="10">
        <v>2</v>
      </c>
      <c r="E18" s="10">
        <v>0</v>
      </c>
      <c r="F18" s="10">
        <v>3</v>
      </c>
      <c r="G18" s="32">
        <f t="shared" si="0"/>
        <v>19</v>
      </c>
    </row>
    <row r="19" spans="1:7" x14ac:dyDescent="0.35">
      <c r="A19" s="11" t="s">
        <v>113</v>
      </c>
      <c r="B19" s="10">
        <v>28</v>
      </c>
      <c r="C19" s="10">
        <v>9</v>
      </c>
      <c r="D19" s="10">
        <v>5</v>
      </c>
      <c r="E19" s="10">
        <v>0</v>
      </c>
      <c r="F19" s="10">
        <v>3</v>
      </c>
      <c r="G19" s="32">
        <f t="shared" si="0"/>
        <v>45</v>
      </c>
    </row>
    <row r="20" spans="1:7" x14ac:dyDescent="0.35">
      <c r="A20" s="11" t="s">
        <v>123</v>
      </c>
      <c r="B20" s="10">
        <v>31</v>
      </c>
      <c r="C20" s="10">
        <v>6</v>
      </c>
      <c r="D20" s="10">
        <v>0</v>
      </c>
      <c r="E20" s="10">
        <v>0</v>
      </c>
      <c r="F20" s="10">
        <v>1</v>
      </c>
      <c r="G20" s="32">
        <f t="shared" si="0"/>
        <v>38</v>
      </c>
    </row>
    <row r="21" spans="1:7" x14ac:dyDescent="0.35">
      <c r="A21" s="11" t="s">
        <v>111</v>
      </c>
      <c r="B21" s="10">
        <v>21</v>
      </c>
      <c r="C21" s="10">
        <v>37</v>
      </c>
      <c r="D21" s="10">
        <v>11</v>
      </c>
      <c r="E21" s="10">
        <v>2</v>
      </c>
      <c r="F21" s="10"/>
      <c r="G21" s="32">
        <f t="shared" si="0"/>
        <v>71</v>
      </c>
    </row>
    <row r="22" spans="1:7" x14ac:dyDescent="0.35">
      <c r="A22" s="11" t="s">
        <v>114</v>
      </c>
      <c r="B22" s="10">
        <v>46</v>
      </c>
      <c r="C22" s="10">
        <v>22</v>
      </c>
      <c r="D22" s="10">
        <v>2</v>
      </c>
      <c r="E22" s="10">
        <v>3</v>
      </c>
      <c r="F22" s="10">
        <v>4</v>
      </c>
      <c r="G22" s="32">
        <f t="shared" si="0"/>
        <v>77</v>
      </c>
    </row>
    <row r="23" spans="1:7" x14ac:dyDescent="0.35">
      <c r="A23" s="11" t="s">
        <v>110</v>
      </c>
      <c r="B23" s="10">
        <v>11</v>
      </c>
      <c r="C23" s="10">
        <v>8</v>
      </c>
      <c r="D23" s="10">
        <v>2</v>
      </c>
      <c r="E23" s="10">
        <v>1</v>
      </c>
      <c r="F23" s="10">
        <v>0</v>
      </c>
      <c r="G23" s="32">
        <f t="shared" si="0"/>
        <v>22</v>
      </c>
    </row>
    <row r="24" spans="1:7" x14ac:dyDescent="0.35">
      <c r="A24" s="11" t="s">
        <v>109</v>
      </c>
      <c r="B24" s="10">
        <v>14</v>
      </c>
      <c r="C24" s="10">
        <v>8</v>
      </c>
      <c r="D24" s="10">
        <v>2</v>
      </c>
      <c r="E24" s="10">
        <v>0</v>
      </c>
      <c r="F24" s="10">
        <v>0</v>
      </c>
      <c r="G24" s="32">
        <f t="shared" si="0"/>
        <v>24</v>
      </c>
    </row>
    <row r="25" spans="1:7" x14ac:dyDescent="0.35">
      <c r="A25" s="11" t="s">
        <v>108</v>
      </c>
      <c r="B25" s="10">
        <v>161</v>
      </c>
      <c r="C25" s="10">
        <v>30</v>
      </c>
      <c r="D25" s="10">
        <v>4</v>
      </c>
      <c r="E25" s="10">
        <v>2</v>
      </c>
      <c r="F25" s="10">
        <v>4</v>
      </c>
      <c r="G25" s="32">
        <f t="shared" si="0"/>
        <v>201</v>
      </c>
    </row>
    <row r="26" spans="1:7" x14ac:dyDescent="0.35">
      <c r="A26" s="42" t="s">
        <v>104</v>
      </c>
      <c r="B26" s="43">
        <f>SUM(B4:B25)</f>
        <v>986</v>
      </c>
      <c r="C26" s="43">
        <f>SUM(C4:C25)</f>
        <v>375</v>
      </c>
      <c r="D26" s="43">
        <f>SUM(D4:D25)</f>
        <v>61</v>
      </c>
      <c r="E26" s="43">
        <f>SUM(E4:E25)</f>
        <v>30</v>
      </c>
      <c r="F26" s="43">
        <f>SUM(F4:F25)</f>
        <v>49</v>
      </c>
      <c r="G26" s="43">
        <f t="shared" si="0"/>
        <v>1501</v>
      </c>
    </row>
  </sheetData>
  <sortState xmlns:xlrd2="http://schemas.microsoft.com/office/spreadsheetml/2017/richdata2" ref="A4:H26">
    <sortCondition ref="A4:A26"/>
  </sortState>
  <mergeCells count="1">
    <mergeCell ref="A1:H1"/>
  </mergeCells>
  <pageMargins left="0.7" right="0.7" top="0.75" bottom="0.75" header="0.3" footer="0.3"/>
  <pageSetup paperSize="9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53A12-E9DC-4F0A-9FA7-24AA053B9386}">
  <dimension ref="A1:H26"/>
  <sheetViews>
    <sheetView workbookViewId="0">
      <selection activeCell="G15" sqref="G15"/>
    </sheetView>
  </sheetViews>
  <sheetFormatPr baseColWidth="10" defaultRowHeight="14.5" x14ac:dyDescent="0.35"/>
  <cols>
    <col min="1" max="1" width="22.36328125" customWidth="1"/>
    <col min="2" max="6" width="15.1796875" style="1" customWidth="1"/>
    <col min="7" max="7" width="10.90625" style="2"/>
  </cols>
  <sheetData>
    <row r="1" spans="1:8" s="18" customFormat="1" ht="45.5" customHeight="1" x14ac:dyDescent="0.35">
      <c r="A1" s="63" t="s">
        <v>88</v>
      </c>
      <c r="B1" s="63"/>
      <c r="C1" s="63"/>
      <c r="D1" s="63"/>
      <c r="E1" s="63"/>
      <c r="F1" s="63"/>
      <c r="G1" s="63"/>
      <c r="H1" s="63"/>
    </row>
    <row r="3" spans="1:8" x14ac:dyDescent="0.35">
      <c r="A3" s="11"/>
      <c r="B3" s="8" t="s">
        <v>84</v>
      </c>
      <c r="C3" s="8" t="s">
        <v>85</v>
      </c>
      <c r="D3" s="8" t="s">
        <v>86</v>
      </c>
      <c r="E3" s="8" t="s">
        <v>87</v>
      </c>
      <c r="F3" s="8" t="s">
        <v>47</v>
      </c>
      <c r="G3" s="31" t="s">
        <v>104</v>
      </c>
    </row>
    <row r="4" spans="1:8" x14ac:dyDescent="0.35">
      <c r="A4" s="9" t="s">
        <v>128</v>
      </c>
      <c r="B4" s="10">
        <v>2</v>
      </c>
      <c r="C4" s="10">
        <v>2</v>
      </c>
      <c r="D4" s="10">
        <v>0</v>
      </c>
      <c r="E4" s="10">
        <v>0</v>
      </c>
      <c r="F4" s="10">
        <v>0</v>
      </c>
      <c r="G4" s="32">
        <f t="shared" ref="G4:G26" si="0">SUM(B4:F4)</f>
        <v>4</v>
      </c>
    </row>
    <row r="5" spans="1:8" x14ac:dyDescent="0.35">
      <c r="A5" s="9" t="s">
        <v>127</v>
      </c>
      <c r="B5" s="10">
        <v>9</v>
      </c>
      <c r="C5" s="10">
        <v>6</v>
      </c>
      <c r="D5" s="10">
        <v>3</v>
      </c>
      <c r="E5" s="10">
        <v>0</v>
      </c>
      <c r="F5" s="10">
        <v>0</v>
      </c>
      <c r="G5" s="32">
        <f t="shared" si="0"/>
        <v>18</v>
      </c>
    </row>
    <row r="6" spans="1:8" x14ac:dyDescent="0.35">
      <c r="A6" s="11" t="s">
        <v>126</v>
      </c>
      <c r="B6" s="10">
        <v>15</v>
      </c>
      <c r="C6" s="10">
        <v>14</v>
      </c>
      <c r="D6" s="10">
        <v>12</v>
      </c>
      <c r="E6" s="10">
        <v>2</v>
      </c>
      <c r="F6" s="10">
        <v>0</v>
      </c>
      <c r="G6" s="32">
        <f t="shared" si="0"/>
        <v>43</v>
      </c>
    </row>
    <row r="7" spans="1:8" x14ac:dyDescent="0.35">
      <c r="A7" s="9" t="s">
        <v>106</v>
      </c>
      <c r="B7" s="10">
        <v>2</v>
      </c>
      <c r="C7" s="10">
        <v>0</v>
      </c>
      <c r="D7" s="10">
        <v>0</v>
      </c>
      <c r="E7" s="10">
        <v>0</v>
      </c>
      <c r="F7" s="10">
        <v>0</v>
      </c>
      <c r="G7" s="32">
        <f t="shared" si="0"/>
        <v>2</v>
      </c>
    </row>
    <row r="8" spans="1:8" x14ac:dyDescent="0.35">
      <c r="A8" s="9" t="s">
        <v>125</v>
      </c>
      <c r="B8" s="10">
        <v>37</v>
      </c>
      <c r="C8" s="10">
        <v>24</v>
      </c>
      <c r="D8" s="10">
        <v>5</v>
      </c>
      <c r="E8" s="10">
        <v>3</v>
      </c>
      <c r="F8" s="10">
        <v>0</v>
      </c>
      <c r="G8" s="32">
        <f t="shared" si="0"/>
        <v>69</v>
      </c>
    </row>
    <row r="9" spans="1:8" x14ac:dyDescent="0.35">
      <c r="A9" s="11" t="s">
        <v>124</v>
      </c>
      <c r="B9" s="10">
        <v>1</v>
      </c>
      <c r="C9" s="10">
        <v>1</v>
      </c>
      <c r="D9" s="10">
        <v>0</v>
      </c>
      <c r="E9" s="10">
        <v>0</v>
      </c>
      <c r="F9" s="10">
        <v>1</v>
      </c>
      <c r="G9" s="32">
        <f t="shared" si="0"/>
        <v>3</v>
      </c>
    </row>
    <row r="10" spans="1:8" x14ac:dyDescent="0.35">
      <c r="A10" s="11" t="s">
        <v>129</v>
      </c>
      <c r="B10" s="10">
        <v>84</v>
      </c>
      <c r="C10" s="10">
        <v>61</v>
      </c>
      <c r="D10" s="10">
        <v>27</v>
      </c>
      <c r="E10" s="10">
        <v>7</v>
      </c>
      <c r="F10" s="10">
        <v>5</v>
      </c>
      <c r="G10" s="32">
        <f t="shared" si="0"/>
        <v>184</v>
      </c>
    </row>
    <row r="11" spans="1:8" x14ac:dyDescent="0.35">
      <c r="A11" s="11" t="s">
        <v>119</v>
      </c>
      <c r="B11" s="10">
        <v>7</v>
      </c>
      <c r="C11" s="10">
        <v>13</v>
      </c>
      <c r="D11" s="10">
        <v>6</v>
      </c>
      <c r="E11" s="10">
        <v>0</v>
      </c>
      <c r="F11" s="10">
        <v>0</v>
      </c>
      <c r="G11" s="32">
        <f t="shared" si="0"/>
        <v>26</v>
      </c>
    </row>
    <row r="12" spans="1:8" x14ac:dyDescent="0.35">
      <c r="A12" s="11" t="s">
        <v>121</v>
      </c>
      <c r="B12" s="10">
        <v>2</v>
      </c>
      <c r="C12" s="10">
        <v>2</v>
      </c>
      <c r="D12" s="10">
        <v>0</v>
      </c>
      <c r="E12" s="10">
        <v>1</v>
      </c>
      <c r="F12" s="10">
        <v>1</v>
      </c>
      <c r="G12" s="32">
        <f t="shared" si="0"/>
        <v>6</v>
      </c>
    </row>
    <row r="13" spans="1:8" x14ac:dyDescent="0.35">
      <c r="A13" s="11" t="s">
        <v>118</v>
      </c>
      <c r="B13" s="10">
        <v>35</v>
      </c>
      <c r="C13" s="10">
        <v>28</v>
      </c>
      <c r="D13" s="10">
        <v>11</v>
      </c>
      <c r="E13" s="10">
        <v>1</v>
      </c>
      <c r="F13" s="10">
        <v>2</v>
      </c>
      <c r="G13" s="32">
        <f t="shared" si="0"/>
        <v>77</v>
      </c>
    </row>
    <row r="14" spans="1:8" x14ac:dyDescent="0.35">
      <c r="A14" s="11" t="s">
        <v>117</v>
      </c>
      <c r="B14" s="10">
        <v>3</v>
      </c>
      <c r="C14" s="10">
        <v>10</v>
      </c>
      <c r="D14" s="10">
        <v>3</v>
      </c>
      <c r="E14" s="10">
        <v>0</v>
      </c>
      <c r="F14" s="10">
        <v>1</v>
      </c>
      <c r="G14" s="32">
        <f t="shared" si="0"/>
        <v>17</v>
      </c>
    </row>
    <row r="15" spans="1:8" x14ac:dyDescent="0.35">
      <c r="A15" s="11" t="s">
        <v>102</v>
      </c>
      <c r="B15" s="10">
        <v>254</v>
      </c>
      <c r="C15" s="10">
        <v>201</v>
      </c>
      <c r="D15" s="10">
        <v>57</v>
      </c>
      <c r="E15" s="10">
        <v>12</v>
      </c>
      <c r="F15" s="10">
        <v>4</v>
      </c>
      <c r="G15" s="32">
        <f t="shared" si="0"/>
        <v>528</v>
      </c>
    </row>
    <row r="16" spans="1:8" x14ac:dyDescent="0.35">
      <c r="A16" s="11" t="s">
        <v>115</v>
      </c>
      <c r="B16" s="10">
        <v>0</v>
      </c>
      <c r="C16" s="10">
        <v>3</v>
      </c>
      <c r="D16" s="10">
        <v>0</v>
      </c>
      <c r="E16" s="10">
        <v>2</v>
      </c>
      <c r="F16" s="10">
        <v>0</v>
      </c>
      <c r="G16" s="32">
        <f t="shared" si="0"/>
        <v>5</v>
      </c>
    </row>
    <row r="17" spans="1:7" x14ac:dyDescent="0.35">
      <c r="A17" s="11" t="s">
        <v>107</v>
      </c>
      <c r="B17" s="10">
        <v>11</v>
      </c>
      <c r="C17" s="10">
        <v>7</v>
      </c>
      <c r="D17" s="10">
        <v>2</v>
      </c>
      <c r="E17" s="10">
        <v>1</v>
      </c>
      <c r="F17" s="10">
        <v>1</v>
      </c>
      <c r="G17" s="32">
        <f t="shared" si="0"/>
        <v>22</v>
      </c>
    </row>
    <row r="18" spans="1:7" x14ac:dyDescent="0.35">
      <c r="A18" s="11" t="s">
        <v>112</v>
      </c>
      <c r="B18" s="10">
        <v>7</v>
      </c>
      <c r="C18" s="10">
        <v>8</v>
      </c>
      <c r="D18" s="10">
        <v>2</v>
      </c>
      <c r="E18" s="10">
        <v>2</v>
      </c>
      <c r="F18" s="10">
        <v>0</v>
      </c>
      <c r="G18" s="32">
        <f t="shared" si="0"/>
        <v>19</v>
      </c>
    </row>
    <row r="19" spans="1:7" x14ac:dyDescent="0.35">
      <c r="A19" s="11" t="s">
        <v>113</v>
      </c>
      <c r="B19" s="10">
        <v>16</v>
      </c>
      <c r="C19" s="10">
        <v>22</v>
      </c>
      <c r="D19" s="10">
        <v>3</v>
      </c>
      <c r="E19" s="10">
        <v>4</v>
      </c>
      <c r="F19" s="10">
        <v>0</v>
      </c>
      <c r="G19" s="32">
        <f t="shared" si="0"/>
        <v>45</v>
      </c>
    </row>
    <row r="20" spans="1:7" x14ac:dyDescent="0.35">
      <c r="A20" s="11" t="s">
        <v>123</v>
      </c>
      <c r="B20" s="10">
        <v>22</v>
      </c>
      <c r="C20" s="10">
        <v>8</v>
      </c>
      <c r="D20" s="10">
        <v>6</v>
      </c>
      <c r="E20" s="10">
        <v>1</v>
      </c>
      <c r="F20" s="10">
        <v>1</v>
      </c>
      <c r="G20" s="32">
        <f t="shared" si="0"/>
        <v>38</v>
      </c>
    </row>
    <row r="21" spans="1:7" x14ac:dyDescent="0.35">
      <c r="A21" s="11" t="s">
        <v>111</v>
      </c>
      <c r="B21" s="10">
        <v>16</v>
      </c>
      <c r="C21" s="10">
        <v>29</v>
      </c>
      <c r="D21" s="10">
        <v>17</v>
      </c>
      <c r="E21" s="10">
        <v>5</v>
      </c>
      <c r="F21" s="10">
        <v>4</v>
      </c>
      <c r="G21" s="32">
        <f t="shared" si="0"/>
        <v>71</v>
      </c>
    </row>
    <row r="22" spans="1:7" x14ac:dyDescent="0.35">
      <c r="A22" s="11" t="s">
        <v>114</v>
      </c>
      <c r="B22" s="10">
        <v>32</v>
      </c>
      <c r="C22" s="10">
        <v>36</v>
      </c>
      <c r="D22" s="10">
        <v>7</v>
      </c>
      <c r="E22" s="10">
        <v>0</v>
      </c>
      <c r="F22" s="10">
        <v>1</v>
      </c>
      <c r="G22" s="32">
        <f t="shared" si="0"/>
        <v>76</v>
      </c>
    </row>
    <row r="23" spans="1:7" x14ac:dyDescent="0.35">
      <c r="A23" s="11" t="s">
        <v>110</v>
      </c>
      <c r="B23" s="10">
        <v>13</v>
      </c>
      <c r="C23" s="10">
        <v>5</v>
      </c>
      <c r="D23" s="10">
        <v>3</v>
      </c>
      <c r="E23" s="10">
        <v>0</v>
      </c>
      <c r="F23" s="10">
        <v>1</v>
      </c>
      <c r="G23" s="32">
        <f t="shared" si="0"/>
        <v>22</v>
      </c>
    </row>
    <row r="24" spans="1:7" x14ac:dyDescent="0.35">
      <c r="A24" s="11" t="s">
        <v>109</v>
      </c>
      <c r="B24" s="10">
        <v>12</v>
      </c>
      <c r="C24" s="10">
        <v>5</v>
      </c>
      <c r="D24" s="10">
        <v>6</v>
      </c>
      <c r="E24" s="10">
        <v>1</v>
      </c>
      <c r="F24" s="10">
        <v>0</v>
      </c>
      <c r="G24" s="32">
        <f t="shared" si="0"/>
        <v>24</v>
      </c>
    </row>
    <row r="25" spans="1:7" x14ac:dyDescent="0.35">
      <c r="A25" s="11" t="s">
        <v>108</v>
      </c>
      <c r="B25" s="10">
        <v>85</v>
      </c>
      <c r="C25" s="10">
        <v>90</v>
      </c>
      <c r="D25" s="10">
        <v>16</v>
      </c>
      <c r="E25" s="10">
        <v>5</v>
      </c>
      <c r="F25" s="10">
        <v>3</v>
      </c>
      <c r="G25" s="32">
        <f t="shared" si="0"/>
        <v>199</v>
      </c>
    </row>
    <row r="26" spans="1:7" x14ac:dyDescent="0.35">
      <c r="A26" s="42" t="s">
        <v>104</v>
      </c>
      <c r="B26" s="43">
        <f>SUM(B4:B25)</f>
        <v>665</v>
      </c>
      <c r="C26" s="43">
        <f>SUM(C4:C25)</f>
        <v>575</v>
      </c>
      <c r="D26" s="43">
        <f>SUM(D4:D25)</f>
        <v>186</v>
      </c>
      <c r="E26" s="43">
        <f>SUM(E4:E25)</f>
        <v>47</v>
      </c>
      <c r="F26" s="43">
        <f>SUM(F4:F25)</f>
        <v>25</v>
      </c>
      <c r="G26" s="43">
        <f t="shared" si="0"/>
        <v>1498</v>
      </c>
    </row>
  </sheetData>
  <sortState xmlns:xlrd2="http://schemas.microsoft.com/office/spreadsheetml/2017/richdata2" ref="A4:H26">
    <sortCondition ref="A4:A26"/>
  </sortState>
  <mergeCells count="1">
    <mergeCell ref="A1:H1"/>
  </mergeCells>
  <pageMargins left="0.7" right="0.7" top="0.75" bottom="0.75" header="0.3" footer="0.3"/>
  <pageSetup paperSize="9"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1230-5888-4447-8EAB-819F79123AD6}">
  <dimension ref="A1:H26"/>
  <sheetViews>
    <sheetView workbookViewId="0">
      <selection activeCell="E16" sqref="E16"/>
    </sheetView>
  </sheetViews>
  <sheetFormatPr baseColWidth="10" defaultRowHeight="14.5" x14ac:dyDescent="0.35"/>
  <cols>
    <col min="1" max="1" width="22.36328125" customWidth="1"/>
    <col min="2" max="6" width="15.36328125" style="1" customWidth="1"/>
    <col min="7" max="7" width="10.90625" style="2"/>
  </cols>
  <sheetData>
    <row r="1" spans="1:8" s="18" customFormat="1" ht="33.5" customHeight="1" x14ac:dyDescent="0.35">
      <c r="A1" s="63" t="s">
        <v>89</v>
      </c>
      <c r="B1" s="63"/>
      <c r="C1" s="63"/>
      <c r="D1" s="63"/>
      <c r="E1" s="63"/>
      <c r="F1" s="63"/>
      <c r="G1" s="63"/>
      <c r="H1" s="63"/>
    </row>
    <row r="3" spans="1:8" x14ac:dyDescent="0.35">
      <c r="A3" s="11"/>
      <c r="B3" s="8" t="s">
        <v>84</v>
      </c>
      <c r="C3" s="8" t="s">
        <v>85</v>
      </c>
      <c r="D3" s="8" t="s">
        <v>86</v>
      </c>
      <c r="E3" s="8" t="s">
        <v>87</v>
      </c>
      <c r="F3" s="8" t="s">
        <v>47</v>
      </c>
      <c r="G3" s="31" t="s">
        <v>105</v>
      </c>
    </row>
    <row r="4" spans="1:8" x14ac:dyDescent="0.35">
      <c r="A4" s="9" t="s">
        <v>128</v>
      </c>
      <c r="B4" s="10">
        <v>0</v>
      </c>
      <c r="C4" s="10">
        <v>0</v>
      </c>
      <c r="D4" s="10">
        <v>1</v>
      </c>
      <c r="E4" s="10">
        <v>2</v>
      </c>
      <c r="F4" s="10">
        <v>1</v>
      </c>
      <c r="G4" s="32">
        <f t="shared" ref="G4:G15" si="0">SUM(B4:F4)</f>
        <v>4</v>
      </c>
    </row>
    <row r="5" spans="1:8" x14ac:dyDescent="0.35">
      <c r="A5" s="9" t="s">
        <v>127</v>
      </c>
      <c r="B5" s="10">
        <v>2</v>
      </c>
      <c r="C5" s="10">
        <v>8</v>
      </c>
      <c r="D5" s="10">
        <v>6</v>
      </c>
      <c r="E5" s="10">
        <v>2</v>
      </c>
      <c r="F5" s="10">
        <v>0</v>
      </c>
      <c r="G5" s="32">
        <f t="shared" si="0"/>
        <v>18</v>
      </c>
    </row>
    <row r="6" spans="1:8" x14ac:dyDescent="0.35">
      <c r="A6" s="11" t="s">
        <v>126</v>
      </c>
      <c r="B6" s="10">
        <v>8</v>
      </c>
      <c r="C6" s="10">
        <v>13</v>
      </c>
      <c r="D6" s="10">
        <v>9</v>
      </c>
      <c r="E6" s="10">
        <v>9</v>
      </c>
      <c r="F6" s="10">
        <v>4</v>
      </c>
      <c r="G6" s="32">
        <f t="shared" si="0"/>
        <v>43</v>
      </c>
    </row>
    <row r="7" spans="1:8" x14ac:dyDescent="0.35">
      <c r="A7" s="9" t="s">
        <v>106</v>
      </c>
      <c r="B7" s="10">
        <v>0</v>
      </c>
      <c r="C7" s="10">
        <v>0</v>
      </c>
      <c r="D7" s="10">
        <v>0</v>
      </c>
      <c r="E7" s="10">
        <v>0</v>
      </c>
      <c r="F7" s="10">
        <v>2</v>
      </c>
      <c r="G7" s="32">
        <f t="shared" si="0"/>
        <v>2</v>
      </c>
    </row>
    <row r="8" spans="1:8" x14ac:dyDescent="0.35">
      <c r="A8" s="11" t="s">
        <v>125</v>
      </c>
      <c r="B8" s="10">
        <v>13</v>
      </c>
      <c r="C8" s="10">
        <v>33</v>
      </c>
      <c r="D8" s="10">
        <v>9</v>
      </c>
      <c r="E8" s="10">
        <v>9</v>
      </c>
      <c r="F8" s="10">
        <v>5</v>
      </c>
      <c r="G8" s="32">
        <f t="shared" si="0"/>
        <v>69</v>
      </c>
    </row>
    <row r="9" spans="1:8" x14ac:dyDescent="0.35">
      <c r="A9" s="11" t="s">
        <v>124</v>
      </c>
      <c r="B9" s="10">
        <v>2</v>
      </c>
      <c r="C9" s="10">
        <v>1</v>
      </c>
      <c r="D9" s="10">
        <v>0</v>
      </c>
      <c r="E9" s="10">
        <v>0</v>
      </c>
      <c r="F9" s="10">
        <v>0</v>
      </c>
      <c r="G9" s="32">
        <f t="shared" si="0"/>
        <v>3</v>
      </c>
    </row>
    <row r="10" spans="1:8" x14ac:dyDescent="0.35">
      <c r="A10" s="11" t="s">
        <v>129</v>
      </c>
      <c r="B10" s="10">
        <v>20</v>
      </c>
      <c r="C10" s="10">
        <v>67</v>
      </c>
      <c r="D10" s="10">
        <v>40</v>
      </c>
      <c r="E10" s="10">
        <v>35</v>
      </c>
      <c r="F10" s="10">
        <v>20</v>
      </c>
      <c r="G10" s="32">
        <f t="shared" si="0"/>
        <v>182</v>
      </c>
    </row>
    <row r="11" spans="1:8" x14ac:dyDescent="0.35">
      <c r="A11" s="11" t="s">
        <v>119</v>
      </c>
      <c r="B11" s="10">
        <v>4</v>
      </c>
      <c r="C11" s="10">
        <v>11</v>
      </c>
      <c r="D11" s="10">
        <v>6</v>
      </c>
      <c r="E11" s="10">
        <v>3</v>
      </c>
      <c r="F11" s="10">
        <v>2</v>
      </c>
      <c r="G11" s="32">
        <f t="shared" si="0"/>
        <v>26</v>
      </c>
    </row>
    <row r="12" spans="1:8" x14ac:dyDescent="0.35">
      <c r="A12" s="11" t="s">
        <v>121</v>
      </c>
      <c r="B12" s="10">
        <v>2</v>
      </c>
      <c r="C12" s="10">
        <v>1</v>
      </c>
      <c r="D12" s="10">
        <v>0</v>
      </c>
      <c r="E12" s="10">
        <v>3</v>
      </c>
      <c r="F12" s="10">
        <v>0</v>
      </c>
      <c r="G12" s="32">
        <f t="shared" si="0"/>
        <v>6</v>
      </c>
    </row>
    <row r="13" spans="1:8" x14ac:dyDescent="0.35">
      <c r="A13" s="11" t="s">
        <v>118</v>
      </c>
      <c r="B13" s="10">
        <v>11</v>
      </c>
      <c r="C13" s="10">
        <v>31</v>
      </c>
      <c r="D13" s="10">
        <v>13</v>
      </c>
      <c r="E13" s="10">
        <v>15</v>
      </c>
      <c r="F13" s="10">
        <v>6</v>
      </c>
      <c r="G13" s="32">
        <f t="shared" si="0"/>
        <v>76</v>
      </c>
    </row>
    <row r="14" spans="1:8" x14ac:dyDescent="0.35">
      <c r="A14" s="11" t="s">
        <v>117</v>
      </c>
      <c r="B14" s="10">
        <v>2</v>
      </c>
      <c r="C14" s="10">
        <v>8</v>
      </c>
      <c r="D14" s="10">
        <v>4</v>
      </c>
      <c r="E14" s="10">
        <v>2</v>
      </c>
      <c r="F14" s="10">
        <v>1</v>
      </c>
      <c r="G14" s="32">
        <f t="shared" si="0"/>
        <v>17</v>
      </c>
    </row>
    <row r="15" spans="1:8" x14ac:dyDescent="0.35">
      <c r="A15" s="11" t="s">
        <v>102</v>
      </c>
      <c r="B15" s="10">
        <v>61</v>
      </c>
      <c r="C15" s="10">
        <v>173</v>
      </c>
      <c r="D15" s="10">
        <v>104</v>
      </c>
      <c r="E15" s="10">
        <v>147</v>
      </c>
      <c r="F15" s="10">
        <v>41</v>
      </c>
      <c r="G15" s="32">
        <f t="shared" si="0"/>
        <v>526</v>
      </c>
    </row>
    <row r="16" spans="1:8" x14ac:dyDescent="0.35">
      <c r="A16" s="11" t="s">
        <v>115</v>
      </c>
      <c r="B16" s="10">
        <v>0</v>
      </c>
      <c r="C16" s="10">
        <v>1</v>
      </c>
      <c r="D16" s="10">
        <v>1</v>
      </c>
      <c r="E16" s="10">
        <v>2</v>
      </c>
      <c r="F16" s="10">
        <v>1</v>
      </c>
      <c r="G16" s="32"/>
    </row>
    <row r="17" spans="1:7" x14ac:dyDescent="0.35">
      <c r="A17" s="11" t="s">
        <v>107</v>
      </c>
      <c r="B17" s="10">
        <v>7</v>
      </c>
      <c r="C17" s="10">
        <v>6</v>
      </c>
      <c r="D17" s="10">
        <v>3</v>
      </c>
      <c r="E17" s="10">
        <v>5</v>
      </c>
      <c r="F17" s="10">
        <v>1</v>
      </c>
      <c r="G17" s="32">
        <f t="shared" ref="G17:G26" si="1">SUM(B17:F17)</f>
        <v>22</v>
      </c>
    </row>
    <row r="18" spans="1:7" x14ac:dyDescent="0.35">
      <c r="A18" s="11" t="s">
        <v>112</v>
      </c>
      <c r="B18" s="10">
        <v>2</v>
      </c>
      <c r="C18" s="10">
        <v>6</v>
      </c>
      <c r="D18" s="10">
        <v>4</v>
      </c>
      <c r="E18" s="10">
        <v>3</v>
      </c>
      <c r="F18" s="10">
        <v>4</v>
      </c>
      <c r="G18" s="32">
        <f t="shared" si="1"/>
        <v>19</v>
      </c>
    </row>
    <row r="19" spans="1:7" x14ac:dyDescent="0.35">
      <c r="A19" s="11" t="s">
        <v>113</v>
      </c>
      <c r="B19" s="10">
        <v>9</v>
      </c>
      <c r="C19" s="10">
        <v>16</v>
      </c>
      <c r="D19" s="10">
        <v>6</v>
      </c>
      <c r="E19" s="10">
        <v>10</v>
      </c>
      <c r="F19" s="10">
        <v>3</v>
      </c>
      <c r="G19" s="32">
        <f t="shared" si="1"/>
        <v>44</v>
      </c>
    </row>
    <row r="20" spans="1:7" x14ac:dyDescent="0.35">
      <c r="A20" s="11" t="s">
        <v>123</v>
      </c>
      <c r="B20" s="10">
        <v>6</v>
      </c>
      <c r="C20" s="10">
        <v>6</v>
      </c>
      <c r="D20" s="10">
        <v>8</v>
      </c>
      <c r="E20" s="10">
        <v>14</v>
      </c>
      <c r="F20" s="10">
        <v>4</v>
      </c>
      <c r="G20" s="32">
        <f t="shared" si="1"/>
        <v>38</v>
      </c>
    </row>
    <row r="21" spans="1:7" x14ac:dyDescent="0.35">
      <c r="A21" s="11" t="s">
        <v>111</v>
      </c>
      <c r="B21" s="10">
        <v>16</v>
      </c>
      <c r="C21" s="10">
        <v>29</v>
      </c>
      <c r="D21" s="10">
        <v>17</v>
      </c>
      <c r="E21" s="10">
        <v>5</v>
      </c>
      <c r="F21" s="10">
        <v>4</v>
      </c>
      <c r="G21" s="32">
        <f t="shared" si="1"/>
        <v>71</v>
      </c>
    </row>
    <row r="22" spans="1:7" x14ac:dyDescent="0.35">
      <c r="A22" s="11" t="s">
        <v>114</v>
      </c>
      <c r="B22" s="10">
        <v>7</v>
      </c>
      <c r="C22" s="10">
        <v>25</v>
      </c>
      <c r="D22" s="10">
        <v>10</v>
      </c>
      <c r="E22" s="10">
        <v>28</v>
      </c>
      <c r="F22" s="10">
        <v>6</v>
      </c>
      <c r="G22" s="32">
        <f t="shared" si="1"/>
        <v>76</v>
      </c>
    </row>
    <row r="23" spans="1:7" x14ac:dyDescent="0.35">
      <c r="A23" s="11" t="s">
        <v>110</v>
      </c>
      <c r="B23" s="10">
        <v>5</v>
      </c>
      <c r="C23" s="10">
        <v>5</v>
      </c>
      <c r="D23" s="10">
        <v>5</v>
      </c>
      <c r="E23" s="10">
        <v>3</v>
      </c>
      <c r="F23" s="10">
        <v>4</v>
      </c>
      <c r="G23" s="32">
        <f t="shared" si="1"/>
        <v>22</v>
      </c>
    </row>
    <row r="24" spans="1:7" x14ac:dyDescent="0.35">
      <c r="A24" s="11" t="s">
        <v>109</v>
      </c>
      <c r="B24" s="10">
        <v>2</v>
      </c>
      <c r="C24" s="10">
        <v>6</v>
      </c>
      <c r="D24" s="10">
        <v>1</v>
      </c>
      <c r="E24" s="10">
        <v>7</v>
      </c>
      <c r="F24" s="10">
        <v>8</v>
      </c>
      <c r="G24" s="32">
        <f t="shared" si="1"/>
        <v>24</v>
      </c>
    </row>
    <row r="25" spans="1:7" x14ac:dyDescent="0.35">
      <c r="A25" s="11" t="s">
        <v>108</v>
      </c>
      <c r="B25" s="10">
        <v>37</v>
      </c>
      <c r="C25" s="10">
        <v>78</v>
      </c>
      <c r="D25" s="10">
        <v>43</v>
      </c>
      <c r="E25" s="10">
        <v>27</v>
      </c>
      <c r="F25" s="10">
        <v>14</v>
      </c>
      <c r="G25" s="32">
        <f t="shared" si="1"/>
        <v>199</v>
      </c>
    </row>
    <row r="26" spans="1:7" x14ac:dyDescent="0.35">
      <c r="A26" s="42" t="s">
        <v>104</v>
      </c>
      <c r="B26" s="43">
        <f>SUM(B4:B25)</f>
        <v>216</v>
      </c>
      <c r="C26" s="43">
        <f>SUM(C4:C25)</f>
        <v>524</v>
      </c>
      <c r="D26" s="43">
        <f>SUM(D4:D25)</f>
        <v>290</v>
      </c>
      <c r="E26" s="43">
        <f>SUM(E4:E25)</f>
        <v>331</v>
      </c>
      <c r="F26" s="43">
        <f>SUM(F4:F25)</f>
        <v>131</v>
      </c>
      <c r="G26" s="43">
        <f t="shared" si="1"/>
        <v>1492</v>
      </c>
    </row>
  </sheetData>
  <sortState xmlns:xlrd2="http://schemas.microsoft.com/office/spreadsheetml/2017/richdata2" ref="A4:H26">
    <sortCondition ref="A4:A26"/>
  </sortState>
  <mergeCells count="1">
    <mergeCell ref="A1:H1"/>
  </mergeCells>
  <pageMargins left="0.7" right="0.7" top="0.75" bottom="0.75" header="0.3" footer="0.3"/>
  <pageSetup paperSize="9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AA58F-DDD6-4CE8-9E40-F2F6286CD157}">
  <dimension ref="A1:G26"/>
  <sheetViews>
    <sheetView workbookViewId="0">
      <selection activeCell="B26" sqref="B26:E26"/>
    </sheetView>
  </sheetViews>
  <sheetFormatPr baseColWidth="10" defaultRowHeight="14.5" x14ac:dyDescent="0.35"/>
  <cols>
    <col min="1" max="1" width="21.453125" customWidth="1"/>
    <col min="2" max="2" width="10.90625" style="1"/>
    <col min="3" max="3" width="24.7265625" style="1" customWidth="1"/>
    <col min="4" max="4" width="25.36328125" style="1" customWidth="1"/>
    <col min="5" max="5" width="10.90625" style="2"/>
  </cols>
  <sheetData>
    <row r="1" spans="1:7" s="18" customFormat="1" ht="35.5" customHeight="1" x14ac:dyDescent="0.35">
      <c r="A1" s="63" t="s">
        <v>90</v>
      </c>
      <c r="B1" s="63"/>
      <c r="C1" s="63"/>
      <c r="D1" s="63"/>
      <c r="E1" s="63"/>
      <c r="F1" s="63"/>
      <c r="G1" s="63"/>
    </row>
    <row r="3" spans="1:7" x14ac:dyDescent="0.35">
      <c r="A3" s="11"/>
      <c r="B3" s="8" t="s">
        <v>91</v>
      </c>
      <c r="C3" s="8" t="s">
        <v>92</v>
      </c>
      <c r="D3" s="8" t="s">
        <v>116</v>
      </c>
      <c r="E3" s="31" t="s">
        <v>104</v>
      </c>
    </row>
    <row r="4" spans="1:7" x14ac:dyDescent="0.35">
      <c r="A4" s="9" t="s">
        <v>128</v>
      </c>
      <c r="B4" s="10">
        <v>3</v>
      </c>
      <c r="C4" s="10">
        <v>0</v>
      </c>
      <c r="D4" s="10">
        <v>1</v>
      </c>
      <c r="E4" s="32">
        <f t="shared" ref="E4:E26" si="0">SUM(B4:D4)</f>
        <v>4</v>
      </c>
    </row>
    <row r="5" spans="1:7" x14ac:dyDescent="0.35">
      <c r="A5" s="9" t="s">
        <v>127</v>
      </c>
      <c r="B5" s="10">
        <v>6</v>
      </c>
      <c r="C5" s="10">
        <v>5</v>
      </c>
      <c r="D5" s="10">
        <v>7</v>
      </c>
      <c r="E5" s="32">
        <f t="shared" si="0"/>
        <v>18</v>
      </c>
    </row>
    <row r="6" spans="1:7" x14ac:dyDescent="0.35">
      <c r="A6" s="11" t="s">
        <v>126</v>
      </c>
      <c r="B6" s="10">
        <v>26</v>
      </c>
      <c r="C6" s="10">
        <v>7</v>
      </c>
      <c r="D6" s="10">
        <v>10</v>
      </c>
      <c r="E6" s="32">
        <f t="shared" si="0"/>
        <v>43</v>
      </c>
    </row>
    <row r="7" spans="1:7" x14ac:dyDescent="0.35">
      <c r="A7" s="9" t="s">
        <v>106</v>
      </c>
      <c r="B7" s="10">
        <v>1</v>
      </c>
      <c r="C7" s="10">
        <v>1</v>
      </c>
      <c r="D7" s="10">
        <v>0</v>
      </c>
      <c r="E7" s="32">
        <f t="shared" si="0"/>
        <v>2</v>
      </c>
    </row>
    <row r="8" spans="1:7" x14ac:dyDescent="0.35">
      <c r="A8" s="9" t="s">
        <v>125</v>
      </c>
      <c r="B8" s="10">
        <v>25</v>
      </c>
      <c r="C8" s="10">
        <v>15</v>
      </c>
      <c r="D8" s="10">
        <v>29</v>
      </c>
      <c r="E8" s="32">
        <f t="shared" si="0"/>
        <v>69</v>
      </c>
    </row>
    <row r="9" spans="1:7" x14ac:dyDescent="0.35">
      <c r="A9" s="9" t="s">
        <v>124</v>
      </c>
      <c r="B9" s="10">
        <v>2</v>
      </c>
      <c r="C9" s="10">
        <v>0</v>
      </c>
      <c r="D9" s="10">
        <v>1</v>
      </c>
      <c r="E9" s="32">
        <f t="shared" si="0"/>
        <v>3</v>
      </c>
    </row>
    <row r="10" spans="1:7" x14ac:dyDescent="0.35">
      <c r="A10" s="11" t="s">
        <v>129</v>
      </c>
      <c r="B10" s="10">
        <v>116</v>
      </c>
      <c r="C10" s="10">
        <v>26</v>
      </c>
      <c r="D10" s="10">
        <v>40</v>
      </c>
      <c r="E10" s="32">
        <f t="shared" si="0"/>
        <v>182</v>
      </c>
    </row>
    <row r="11" spans="1:7" x14ac:dyDescent="0.35">
      <c r="A11" s="11" t="s">
        <v>119</v>
      </c>
      <c r="B11" s="10">
        <v>18</v>
      </c>
      <c r="C11" s="10">
        <v>3</v>
      </c>
      <c r="D11" s="10">
        <v>5</v>
      </c>
      <c r="E11" s="32">
        <f t="shared" si="0"/>
        <v>26</v>
      </c>
    </row>
    <row r="12" spans="1:7" x14ac:dyDescent="0.35">
      <c r="A12" s="11" t="s">
        <v>121</v>
      </c>
      <c r="B12" s="10">
        <v>2</v>
      </c>
      <c r="C12" s="10">
        <v>2</v>
      </c>
      <c r="D12" s="10">
        <v>2</v>
      </c>
      <c r="E12" s="32">
        <f t="shared" si="0"/>
        <v>6</v>
      </c>
    </row>
    <row r="13" spans="1:7" x14ac:dyDescent="0.35">
      <c r="A13" s="11" t="s">
        <v>118</v>
      </c>
      <c r="B13" s="10">
        <v>46</v>
      </c>
      <c r="C13" s="10">
        <v>13</v>
      </c>
      <c r="D13" s="10">
        <v>17</v>
      </c>
      <c r="E13" s="32">
        <f t="shared" si="0"/>
        <v>76</v>
      </c>
    </row>
    <row r="14" spans="1:7" x14ac:dyDescent="0.35">
      <c r="A14" s="11" t="s">
        <v>117</v>
      </c>
      <c r="B14" s="10">
        <v>5</v>
      </c>
      <c r="C14" s="10">
        <v>6</v>
      </c>
      <c r="D14" s="10">
        <v>6</v>
      </c>
      <c r="E14" s="32">
        <f t="shared" si="0"/>
        <v>17</v>
      </c>
    </row>
    <row r="15" spans="1:7" x14ac:dyDescent="0.35">
      <c r="A15" s="11" t="s">
        <v>102</v>
      </c>
      <c r="B15" s="10">
        <v>294</v>
      </c>
      <c r="C15" s="10">
        <v>111</v>
      </c>
      <c r="D15" s="10">
        <v>123</v>
      </c>
      <c r="E15" s="32">
        <f t="shared" si="0"/>
        <v>528</v>
      </c>
    </row>
    <row r="16" spans="1:7" x14ac:dyDescent="0.35">
      <c r="A16" s="11" t="s">
        <v>115</v>
      </c>
      <c r="B16" s="10">
        <v>1</v>
      </c>
      <c r="C16" s="10">
        <v>0</v>
      </c>
      <c r="D16" s="10">
        <v>4</v>
      </c>
      <c r="E16" s="32">
        <f t="shared" si="0"/>
        <v>5</v>
      </c>
    </row>
    <row r="17" spans="1:5" x14ac:dyDescent="0.35">
      <c r="A17" s="11" t="s">
        <v>107</v>
      </c>
      <c r="B17" s="10">
        <v>16</v>
      </c>
      <c r="C17" s="10">
        <v>3</v>
      </c>
      <c r="D17" s="10">
        <v>3</v>
      </c>
      <c r="E17" s="32">
        <f t="shared" si="0"/>
        <v>22</v>
      </c>
    </row>
    <row r="18" spans="1:5" x14ac:dyDescent="0.35">
      <c r="A18" s="11" t="s">
        <v>112</v>
      </c>
      <c r="B18" s="10">
        <v>9</v>
      </c>
      <c r="C18" s="10">
        <v>5</v>
      </c>
      <c r="D18" s="10">
        <v>5</v>
      </c>
      <c r="E18" s="32">
        <f t="shared" si="0"/>
        <v>19</v>
      </c>
    </row>
    <row r="19" spans="1:5" x14ac:dyDescent="0.35">
      <c r="A19" s="11" t="s">
        <v>113</v>
      </c>
      <c r="B19" s="10">
        <v>20</v>
      </c>
      <c r="C19" s="10">
        <v>12</v>
      </c>
      <c r="D19" s="10">
        <v>12</v>
      </c>
      <c r="E19" s="32">
        <f t="shared" si="0"/>
        <v>44</v>
      </c>
    </row>
    <row r="20" spans="1:5" x14ac:dyDescent="0.35">
      <c r="A20" s="11" t="s">
        <v>123</v>
      </c>
      <c r="B20" s="10">
        <v>23</v>
      </c>
      <c r="C20" s="10">
        <v>7</v>
      </c>
      <c r="D20" s="10">
        <v>8</v>
      </c>
      <c r="E20" s="32">
        <f t="shared" si="0"/>
        <v>38</v>
      </c>
    </row>
    <row r="21" spans="1:5" x14ac:dyDescent="0.35">
      <c r="A21" s="11" t="s">
        <v>111</v>
      </c>
      <c r="B21" s="10">
        <v>38</v>
      </c>
      <c r="C21" s="10">
        <v>24</v>
      </c>
      <c r="D21" s="10">
        <v>9</v>
      </c>
      <c r="E21" s="32">
        <f t="shared" si="0"/>
        <v>71</v>
      </c>
    </row>
    <row r="22" spans="1:5" x14ac:dyDescent="0.35">
      <c r="A22" s="11" t="s">
        <v>114</v>
      </c>
      <c r="B22" s="10">
        <v>49</v>
      </c>
      <c r="C22" s="10">
        <v>8</v>
      </c>
      <c r="D22" s="10">
        <v>19</v>
      </c>
      <c r="E22" s="32">
        <f t="shared" si="0"/>
        <v>76</v>
      </c>
    </row>
    <row r="23" spans="1:5" x14ac:dyDescent="0.35">
      <c r="A23" s="11" t="s">
        <v>110</v>
      </c>
      <c r="B23" s="10">
        <v>12</v>
      </c>
      <c r="C23" s="10">
        <v>6</v>
      </c>
      <c r="D23" s="10">
        <v>4</v>
      </c>
      <c r="E23" s="32">
        <f t="shared" si="0"/>
        <v>22</v>
      </c>
    </row>
    <row r="24" spans="1:5" x14ac:dyDescent="0.35">
      <c r="A24" s="11" t="s">
        <v>109</v>
      </c>
      <c r="B24" s="10">
        <v>17</v>
      </c>
      <c r="C24" s="10">
        <v>4</v>
      </c>
      <c r="D24" s="10">
        <v>3</v>
      </c>
      <c r="E24" s="32">
        <f t="shared" si="0"/>
        <v>24</v>
      </c>
    </row>
    <row r="25" spans="1:5" x14ac:dyDescent="0.35">
      <c r="A25" s="11" t="s">
        <v>108</v>
      </c>
      <c r="B25" s="10">
        <v>94</v>
      </c>
      <c r="C25" s="10">
        <v>31</v>
      </c>
      <c r="D25" s="10">
        <v>73</v>
      </c>
      <c r="E25" s="32">
        <f t="shared" si="0"/>
        <v>198</v>
      </c>
    </row>
    <row r="26" spans="1:5" x14ac:dyDescent="0.35">
      <c r="A26" s="42" t="s">
        <v>104</v>
      </c>
      <c r="B26" s="43">
        <f>SUM(B4:B25)</f>
        <v>823</v>
      </c>
      <c r="C26" s="43">
        <f>SUM(C4:C25)</f>
        <v>289</v>
      </c>
      <c r="D26" s="43">
        <f>SUM(D4:D25)</f>
        <v>381</v>
      </c>
      <c r="E26" s="43">
        <f t="shared" si="0"/>
        <v>1493</v>
      </c>
    </row>
  </sheetData>
  <sortState xmlns:xlrd2="http://schemas.microsoft.com/office/spreadsheetml/2017/richdata2" ref="A4:G26">
    <sortCondition ref="A4:A26"/>
  </sortState>
  <mergeCells count="1">
    <mergeCell ref="A1:G1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DE8D-322E-4397-BDB7-80C5D46F6155}">
  <dimension ref="A1:F40"/>
  <sheetViews>
    <sheetView workbookViewId="0">
      <selection activeCell="M11" sqref="M11"/>
    </sheetView>
  </sheetViews>
  <sheetFormatPr baseColWidth="10" defaultRowHeight="14.5" x14ac:dyDescent="0.35"/>
  <cols>
    <col min="1" max="1" width="26" customWidth="1"/>
    <col min="2" max="3" width="13.08984375" style="2" customWidth="1"/>
    <col min="4" max="4" width="16.6328125" style="2" customWidth="1"/>
    <col min="5" max="5" width="19.81640625" style="2" customWidth="1"/>
    <col min="6" max="6" width="10.90625" style="2"/>
  </cols>
  <sheetData>
    <row r="1" spans="1:6" s="4" customFormat="1" ht="36.5" customHeight="1" x14ac:dyDescent="0.5">
      <c r="A1" s="62" t="s">
        <v>10</v>
      </c>
      <c r="B1" s="62"/>
      <c r="C1" s="62"/>
      <c r="D1" s="62"/>
      <c r="E1" s="62"/>
      <c r="F1" s="35"/>
    </row>
    <row r="2" spans="1:6" s="5" customFormat="1" x14ac:dyDescent="0.35">
      <c r="A2" s="12"/>
      <c r="B2" s="8" t="s">
        <v>6</v>
      </c>
      <c r="C2" s="8" t="s">
        <v>7</v>
      </c>
      <c r="D2" s="8" t="s">
        <v>8</v>
      </c>
      <c r="E2" s="8" t="s">
        <v>9</v>
      </c>
      <c r="F2" s="31" t="s">
        <v>104</v>
      </c>
    </row>
    <row r="3" spans="1:6" x14ac:dyDescent="0.35">
      <c r="A3" s="11" t="s">
        <v>128</v>
      </c>
      <c r="B3" s="41">
        <v>6</v>
      </c>
      <c r="C3" s="37">
        <v>1</v>
      </c>
      <c r="D3" s="37">
        <v>0</v>
      </c>
      <c r="E3" s="37">
        <v>0</v>
      </c>
      <c r="F3" s="38">
        <f t="shared" ref="F3:F25" si="0">SUM(B3:E3)</f>
        <v>7</v>
      </c>
    </row>
    <row r="4" spans="1:6" x14ac:dyDescent="0.35">
      <c r="A4" s="9" t="s">
        <v>127</v>
      </c>
      <c r="B4" s="10">
        <v>10</v>
      </c>
      <c r="C4" s="10">
        <v>12</v>
      </c>
      <c r="D4" s="10">
        <v>0</v>
      </c>
      <c r="E4" s="10">
        <v>0</v>
      </c>
      <c r="F4" s="32">
        <f t="shared" si="0"/>
        <v>22</v>
      </c>
    </row>
    <row r="5" spans="1:6" x14ac:dyDescent="0.35">
      <c r="A5" s="11" t="s">
        <v>126</v>
      </c>
      <c r="B5" s="10">
        <v>21</v>
      </c>
      <c r="C5" s="10">
        <v>30</v>
      </c>
      <c r="D5" s="10">
        <v>0</v>
      </c>
      <c r="E5" s="10">
        <v>1</v>
      </c>
      <c r="F5" s="32">
        <f t="shared" si="0"/>
        <v>52</v>
      </c>
    </row>
    <row r="6" spans="1:6" x14ac:dyDescent="0.35">
      <c r="A6" s="9" t="s">
        <v>106</v>
      </c>
      <c r="B6" s="10">
        <v>2</v>
      </c>
      <c r="C6" s="10">
        <v>0</v>
      </c>
      <c r="D6" s="10">
        <v>0</v>
      </c>
      <c r="E6" s="10">
        <v>0</v>
      </c>
      <c r="F6" s="32">
        <f t="shared" si="0"/>
        <v>2</v>
      </c>
    </row>
    <row r="7" spans="1:6" x14ac:dyDescent="0.35">
      <c r="A7" s="11" t="s">
        <v>125</v>
      </c>
      <c r="B7" s="10">
        <v>50</v>
      </c>
      <c r="C7" s="10">
        <v>38</v>
      </c>
      <c r="D7" s="10">
        <v>1</v>
      </c>
      <c r="E7" s="10">
        <v>4</v>
      </c>
      <c r="F7" s="32">
        <f t="shared" si="0"/>
        <v>93</v>
      </c>
    </row>
    <row r="8" spans="1:6" x14ac:dyDescent="0.35">
      <c r="A8" s="11" t="s">
        <v>124</v>
      </c>
      <c r="B8" s="10">
        <v>4</v>
      </c>
      <c r="C8" s="10">
        <v>2</v>
      </c>
      <c r="D8" s="10">
        <v>0</v>
      </c>
      <c r="E8" s="10">
        <v>0</v>
      </c>
      <c r="F8" s="32">
        <f t="shared" si="0"/>
        <v>6</v>
      </c>
    </row>
    <row r="9" spans="1:6" x14ac:dyDescent="0.35">
      <c r="A9" s="11" t="s">
        <v>129</v>
      </c>
      <c r="B9" s="10">
        <v>163</v>
      </c>
      <c r="C9" s="10">
        <v>109</v>
      </c>
      <c r="D9" s="10">
        <v>0</v>
      </c>
      <c r="E9" s="10">
        <v>1</v>
      </c>
      <c r="F9" s="32">
        <f t="shared" si="0"/>
        <v>273</v>
      </c>
    </row>
    <row r="10" spans="1:6" x14ac:dyDescent="0.35">
      <c r="A10" s="11" t="s">
        <v>119</v>
      </c>
      <c r="B10" s="10">
        <v>17</v>
      </c>
      <c r="C10" s="10">
        <v>11</v>
      </c>
      <c r="D10" s="10">
        <v>0</v>
      </c>
      <c r="E10" s="10">
        <v>0</v>
      </c>
      <c r="F10" s="32">
        <f t="shared" si="0"/>
        <v>28</v>
      </c>
    </row>
    <row r="11" spans="1:6" x14ac:dyDescent="0.35">
      <c r="A11" s="11" t="s">
        <v>121</v>
      </c>
      <c r="B11" s="10">
        <v>2</v>
      </c>
      <c r="C11" s="10">
        <v>4</v>
      </c>
      <c r="D11" s="10">
        <v>0</v>
      </c>
      <c r="E11" s="10">
        <v>0</v>
      </c>
      <c r="F11" s="32">
        <f t="shared" si="0"/>
        <v>6</v>
      </c>
    </row>
    <row r="12" spans="1:6" x14ac:dyDescent="0.35">
      <c r="A12" s="11" t="s">
        <v>118</v>
      </c>
      <c r="B12" s="10">
        <v>69</v>
      </c>
      <c r="C12" s="10">
        <v>76</v>
      </c>
      <c r="D12" s="10">
        <v>0</v>
      </c>
      <c r="E12" s="10">
        <v>1</v>
      </c>
      <c r="F12" s="32">
        <f t="shared" si="0"/>
        <v>146</v>
      </c>
    </row>
    <row r="13" spans="1:6" x14ac:dyDescent="0.35">
      <c r="A13" s="11" t="s">
        <v>117</v>
      </c>
      <c r="B13" s="10">
        <v>15</v>
      </c>
      <c r="C13" s="10">
        <v>6</v>
      </c>
      <c r="D13" s="10">
        <v>0</v>
      </c>
      <c r="E13" s="10">
        <v>0</v>
      </c>
      <c r="F13" s="32">
        <f t="shared" si="0"/>
        <v>21</v>
      </c>
    </row>
    <row r="14" spans="1:6" x14ac:dyDescent="0.35">
      <c r="A14" s="11" t="s">
        <v>0</v>
      </c>
      <c r="B14" s="10">
        <v>290</v>
      </c>
      <c r="C14" s="10">
        <v>334</v>
      </c>
      <c r="D14" s="10">
        <v>1</v>
      </c>
      <c r="E14" s="10">
        <v>0</v>
      </c>
      <c r="F14" s="32">
        <f t="shared" si="0"/>
        <v>625</v>
      </c>
    </row>
    <row r="15" spans="1:6" x14ac:dyDescent="0.35">
      <c r="A15" s="11" t="s">
        <v>115</v>
      </c>
      <c r="B15" s="10">
        <v>11</v>
      </c>
      <c r="C15" s="10">
        <v>4</v>
      </c>
      <c r="D15" s="10">
        <v>0</v>
      </c>
      <c r="E15" s="10">
        <v>0</v>
      </c>
      <c r="F15" s="32">
        <f t="shared" si="0"/>
        <v>15</v>
      </c>
    </row>
    <row r="16" spans="1:6" x14ac:dyDescent="0.35">
      <c r="A16" s="11" t="s">
        <v>107</v>
      </c>
      <c r="B16" s="10">
        <v>13</v>
      </c>
      <c r="C16" s="10">
        <v>20</v>
      </c>
      <c r="D16" s="10">
        <v>0</v>
      </c>
      <c r="E16" s="10">
        <v>2</v>
      </c>
      <c r="F16" s="32">
        <f t="shared" si="0"/>
        <v>35</v>
      </c>
    </row>
    <row r="17" spans="1:6" x14ac:dyDescent="0.35">
      <c r="A17" s="11" t="s">
        <v>112</v>
      </c>
      <c r="B17" s="10">
        <v>15</v>
      </c>
      <c r="C17" s="10">
        <v>9</v>
      </c>
      <c r="D17" s="10">
        <v>0</v>
      </c>
      <c r="E17" s="10">
        <v>0</v>
      </c>
      <c r="F17" s="32">
        <f t="shared" si="0"/>
        <v>24</v>
      </c>
    </row>
    <row r="18" spans="1:6" x14ac:dyDescent="0.35">
      <c r="A18" s="11" t="s">
        <v>113</v>
      </c>
      <c r="B18" s="10">
        <v>31</v>
      </c>
      <c r="C18" s="10">
        <v>24</v>
      </c>
      <c r="D18" s="10">
        <v>0</v>
      </c>
      <c r="E18" s="10">
        <v>2</v>
      </c>
      <c r="F18" s="32">
        <f t="shared" si="0"/>
        <v>57</v>
      </c>
    </row>
    <row r="19" spans="1:6" x14ac:dyDescent="0.35">
      <c r="A19" s="11" t="s">
        <v>123</v>
      </c>
      <c r="B19" s="10">
        <v>34</v>
      </c>
      <c r="C19" s="10">
        <v>22</v>
      </c>
      <c r="D19" s="10">
        <f>SUM(D18)</f>
        <v>0</v>
      </c>
      <c r="E19" s="10">
        <v>1</v>
      </c>
      <c r="F19" s="32">
        <f t="shared" si="0"/>
        <v>57</v>
      </c>
    </row>
    <row r="20" spans="1:6" x14ac:dyDescent="0.35">
      <c r="A20" s="11" t="s">
        <v>111</v>
      </c>
      <c r="B20" s="10">
        <v>37</v>
      </c>
      <c r="C20" s="10">
        <v>44</v>
      </c>
      <c r="D20" s="10">
        <v>0</v>
      </c>
      <c r="E20" s="10">
        <v>0</v>
      </c>
      <c r="F20" s="32">
        <f t="shared" si="0"/>
        <v>81</v>
      </c>
    </row>
    <row r="21" spans="1:6" x14ac:dyDescent="0.35">
      <c r="A21" s="11" t="s">
        <v>114</v>
      </c>
      <c r="B21" s="10">
        <v>40</v>
      </c>
      <c r="C21" s="10">
        <v>72</v>
      </c>
      <c r="D21" s="10">
        <v>0</v>
      </c>
      <c r="E21" s="10">
        <v>0</v>
      </c>
      <c r="F21" s="32">
        <f t="shared" si="0"/>
        <v>112</v>
      </c>
    </row>
    <row r="22" spans="1:6" x14ac:dyDescent="0.35">
      <c r="A22" s="11" t="s">
        <v>110</v>
      </c>
      <c r="B22" s="10">
        <v>12</v>
      </c>
      <c r="C22" s="10">
        <v>16</v>
      </c>
      <c r="D22" s="10">
        <v>0</v>
      </c>
      <c r="E22" s="10">
        <v>2</v>
      </c>
      <c r="F22" s="32">
        <f t="shared" si="0"/>
        <v>30</v>
      </c>
    </row>
    <row r="23" spans="1:6" x14ac:dyDescent="0.35">
      <c r="A23" s="11" t="s">
        <v>109</v>
      </c>
      <c r="B23" s="10">
        <v>30</v>
      </c>
      <c r="C23" s="10">
        <v>16</v>
      </c>
      <c r="D23" s="10">
        <v>0</v>
      </c>
      <c r="E23" s="10">
        <v>0</v>
      </c>
      <c r="F23" s="32">
        <f t="shared" si="0"/>
        <v>46</v>
      </c>
    </row>
    <row r="24" spans="1:6" x14ac:dyDescent="0.35">
      <c r="A24" s="11" t="s">
        <v>108</v>
      </c>
      <c r="B24" s="10">
        <v>131</v>
      </c>
      <c r="C24" s="10">
        <v>109</v>
      </c>
      <c r="D24" s="10">
        <v>1</v>
      </c>
      <c r="E24" s="10">
        <v>5</v>
      </c>
      <c r="F24" s="32">
        <f t="shared" si="0"/>
        <v>246</v>
      </c>
    </row>
    <row r="25" spans="1:6" x14ac:dyDescent="0.35">
      <c r="A25" s="42" t="s">
        <v>104</v>
      </c>
      <c r="B25" s="43">
        <f>SUM(B3:B24)</f>
        <v>1003</v>
      </c>
      <c r="C25" s="43">
        <f>SUM(C3:C24)</f>
        <v>959</v>
      </c>
      <c r="D25" s="43">
        <f>SUM(D20:D24)</f>
        <v>1</v>
      </c>
      <c r="E25" s="43">
        <f>SUM(E3:E24)</f>
        <v>19</v>
      </c>
      <c r="F25" s="43">
        <f t="shared" si="0"/>
        <v>1982</v>
      </c>
    </row>
    <row r="26" spans="1:6" x14ac:dyDescent="0.35">
      <c r="A26" s="11"/>
      <c r="B26" s="10"/>
      <c r="C26" s="10"/>
      <c r="D26" s="10"/>
      <c r="E26" s="10"/>
      <c r="F26" s="32"/>
    </row>
    <row r="38" spans="1:5" x14ac:dyDescent="0.35">
      <c r="A38" s="11"/>
      <c r="B38" s="10"/>
      <c r="C38" s="10"/>
      <c r="D38" s="10"/>
      <c r="E38" s="10"/>
    </row>
    <row r="39" spans="1:5" x14ac:dyDescent="0.35">
      <c r="A39" s="11"/>
      <c r="B39" s="10"/>
      <c r="C39" s="10"/>
      <c r="D39" s="10"/>
      <c r="E39" s="10"/>
    </row>
    <row r="40" spans="1:5" x14ac:dyDescent="0.35">
      <c r="A40" s="11"/>
      <c r="B40" s="10"/>
      <c r="C40" s="10"/>
      <c r="D40" s="10"/>
      <c r="E40" s="10"/>
    </row>
  </sheetData>
  <sortState xmlns:xlrd2="http://schemas.microsoft.com/office/spreadsheetml/2017/richdata2" ref="A3:F29">
    <sortCondition ref="A3:A29"/>
  </sortState>
  <mergeCells count="1">
    <mergeCell ref="A1:E1"/>
  </mergeCells>
  <pageMargins left="0.7" right="0.7" top="0.75" bottom="0.75" header="0.3" footer="0.3"/>
  <pageSetup paperSize="9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DB60E-FC5D-42DA-A8E9-A4388DE2695E}">
  <dimension ref="A1:K26"/>
  <sheetViews>
    <sheetView tabSelected="1" workbookViewId="0">
      <selection sqref="A1:I1"/>
    </sheetView>
  </sheetViews>
  <sheetFormatPr baseColWidth="10" defaultRowHeight="14.5" x14ac:dyDescent="0.35"/>
  <cols>
    <col min="1" max="1" width="24.54296875" customWidth="1"/>
    <col min="2" max="9" width="14.81640625" style="3" customWidth="1"/>
    <col min="10" max="10" width="13.6328125" style="1" customWidth="1"/>
    <col min="11" max="11" width="14.1796875" style="2" customWidth="1"/>
  </cols>
  <sheetData>
    <row r="1" spans="1:11" s="26" customFormat="1" ht="64" customHeight="1" x14ac:dyDescent="0.35">
      <c r="A1" s="62" t="s">
        <v>93</v>
      </c>
      <c r="B1" s="62"/>
      <c r="C1" s="62"/>
      <c r="D1" s="62"/>
      <c r="E1" s="62"/>
      <c r="F1" s="62"/>
      <c r="G1" s="62"/>
      <c r="H1" s="62"/>
      <c r="I1" s="62"/>
      <c r="J1" s="29"/>
      <c r="K1" s="29"/>
    </row>
    <row r="3" spans="1:11" s="5" customFormat="1" ht="43.5" x14ac:dyDescent="0.35">
      <c r="A3" s="12"/>
      <c r="B3" s="16" t="s">
        <v>94</v>
      </c>
      <c r="C3" s="16" t="s">
        <v>95</v>
      </c>
      <c r="D3" s="16" t="s">
        <v>96</v>
      </c>
      <c r="E3" s="16" t="s">
        <v>103</v>
      </c>
      <c r="F3" s="16" t="s">
        <v>97</v>
      </c>
      <c r="G3" s="16" t="s">
        <v>98</v>
      </c>
      <c r="H3" s="16" t="s">
        <v>99</v>
      </c>
      <c r="I3" s="16" t="s">
        <v>100</v>
      </c>
      <c r="J3" s="16" t="s">
        <v>101</v>
      </c>
      <c r="K3" s="31" t="s">
        <v>104</v>
      </c>
    </row>
    <row r="4" spans="1:11" x14ac:dyDescent="0.35">
      <c r="A4" s="11" t="s">
        <v>128</v>
      </c>
      <c r="B4" s="15">
        <v>0</v>
      </c>
      <c r="C4" s="15">
        <v>0</v>
      </c>
      <c r="D4" s="15">
        <v>1</v>
      </c>
      <c r="E4" s="15">
        <v>3</v>
      </c>
      <c r="F4" s="15">
        <v>0</v>
      </c>
      <c r="G4" s="15">
        <v>0</v>
      </c>
      <c r="H4" s="15">
        <v>0</v>
      </c>
      <c r="I4" s="15">
        <v>0</v>
      </c>
      <c r="J4" s="10">
        <v>0</v>
      </c>
      <c r="K4" s="32">
        <f t="shared" ref="K4:K26" si="0">SUM(B4:J4)</f>
        <v>4</v>
      </c>
    </row>
    <row r="5" spans="1:11" x14ac:dyDescent="0.35">
      <c r="A5" s="9" t="s">
        <v>127</v>
      </c>
      <c r="B5" s="15">
        <v>3</v>
      </c>
      <c r="C5" s="15">
        <v>4</v>
      </c>
      <c r="D5" s="15">
        <v>11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0">
        <v>0</v>
      </c>
      <c r="K5" s="32">
        <f t="shared" si="0"/>
        <v>18</v>
      </c>
    </row>
    <row r="6" spans="1:11" x14ac:dyDescent="0.35">
      <c r="A6" s="11" t="s">
        <v>126</v>
      </c>
      <c r="B6" s="15">
        <v>6</v>
      </c>
      <c r="C6" s="15">
        <v>7</v>
      </c>
      <c r="D6" s="15">
        <v>22</v>
      </c>
      <c r="E6" s="15">
        <v>3</v>
      </c>
      <c r="F6" s="15">
        <v>1</v>
      </c>
      <c r="G6" s="15">
        <v>1</v>
      </c>
      <c r="H6" s="15">
        <v>0</v>
      </c>
      <c r="I6" s="15">
        <v>0</v>
      </c>
      <c r="J6" s="10">
        <v>3</v>
      </c>
      <c r="K6" s="32">
        <f t="shared" si="0"/>
        <v>43</v>
      </c>
    </row>
    <row r="7" spans="1:11" x14ac:dyDescent="0.35">
      <c r="A7" s="9" t="s">
        <v>106</v>
      </c>
      <c r="B7" s="15">
        <v>1</v>
      </c>
      <c r="C7" s="15">
        <v>1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0">
        <v>0</v>
      </c>
      <c r="K7" s="32">
        <f t="shared" si="0"/>
        <v>2</v>
      </c>
    </row>
    <row r="8" spans="1:11" x14ac:dyDescent="0.35">
      <c r="A8" s="9" t="s">
        <v>125</v>
      </c>
      <c r="B8" s="15">
        <v>16</v>
      </c>
      <c r="C8" s="15">
        <v>13</v>
      </c>
      <c r="D8" s="15">
        <v>28</v>
      </c>
      <c r="E8" s="15">
        <v>7</v>
      </c>
      <c r="F8" s="15">
        <v>0</v>
      </c>
      <c r="G8" s="15">
        <v>0</v>
      </c>
      <c r="H8" s="15">
        <v>0</v>
      </c>
      <c r="I8" s="15">
        <v>0</v>
      </c>
      <c r="J8" s="10">
        <v>5</v>
      </c>
      <c r="K8" s="32">
        <f t="shared" si="0"/>
        <v>69</v>
      </c>
    </row>
    <row r="9" spans="1:11" x14ac:dyDescent="0.35">
      <c r="A9" s="9" t="s">
        <v>124</v>
      </c>
      <c r="B9" s="15">
        <v>0</v>
      </c>
      <c r="C9" s="15">
        <v>0</v>
      </c>
      <c r="D9" s="15">
        <v>3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0">
        <v>0</v>
      </c>
      <c r="K9" s="32">
        <f t="shared" si="0"/>
        <v>3</v>
      </c>
    </row>
    <row r="10" spans="1:11" x14ac:dyDescent="0.35">
      <c r="A10" s="11" t="s">
        <v>129</v>
      </c>
      <c r="B10" s="15">
        <v>25</v>
      </c>
      <c r="C10" s="15">
        <v>55</v>
      </c>
      <c r="D10" s="15">
        <v>67</v>
      </c>
      <c r="E10" s="15">
        <v>21</v>
      </c>
      <c r="F10" s="15">
        <v>2</v>
      </c>
      <c r="G10" s="15">
        <v>0</v>
      </c>
      <c r="H10" s="15">
        <v>1</v>
      </c>
      <c r="I10" s="15">
        <v>0</v>
      </c>
      <c r="J10" s="10">
        <v>10</v>
      </c>
      <c r="K10" s="32">
        <f t="shared" si="0"/>
        <v>181</v>
      </c>
    </row>
    <row r="11" spans="1:11" x14ac:dyDescent="0.35">
      <c r="A11" s="11" t="s">
        <v>119</v>
      </c>
      <c r="B11" s="15">
        <v>5</v>
      </c>
      <c r="C11" s="15">
        <v>3</v>
      </c>
      <c r="D11" s="15">
        <v>9</v>
      </c>
      <c r="E11" s="15">
        <v>7</v>
      </c>
      <c r="F11" s="15">
        <v>0</v>
      </c>
      <c r="G11" s="15">
        <v>0</v>
      </c>
      <c r="H11" s="15">
        <v>0</v>
      </c>
      <c r="I11" s="15">
        <v>0</v>
      </c>
      <c r="J11" s="10">
        <v>2</v>
      </c>
      <c r="K11" s="32">
        <f t="shared" si="0"/>
        <v>26</v>
      </c>
    </row>
    <row r="12" spans="1:11" x14ac:dyDescent="0.35">
      <c r="A12" s="11" t="s">
        <v>121</v>
      </c>
      <c r="B12" s="15">
        <v>1</v>
      </c>
      <c r="C12" s="15">
        <v>1</v>
      </c>
      <c r="D12" s="15">
        <v>2</v>
      </c>
      <c r="E12" s="15">
        <v>1</v>
      </c>
      <c r="F12" s="15">
        <v>0</v>
      </c>
      <c r="G12" s="15">
        <v>0</v>
      </c>
      <c r="H12" s="15">
        <v>0</v>
      </c>
      <c r="I12" s="15">
        <v>0</v>
      </c>
      <c r="J12" s="10">
        <v>1</v>
      </c>
      <c r="K12" s="32">
        <f t="shared" si="0"/>
        <v>6</v>
      </c>
    </row>
    <row r="13" spans="1:11" x14ac:dyDescent="0.35">
      <c r="A13" s="11" t="s">
        <v>118</v>
      </c>
      <c r="B13" s="15">
        <v>17</v>
      </c>
      <c r="C13" s="15">
        <v>11</v>
      </c>
      <c r="D13" s="15">
        <v>23</v>
      </c>
      <c r="E13" s="15">
        <v>12</v>
      </c>
      <c r="F13" s="15">
        <v>2</v>
      </c>
      <c r="G13" s="15">
        <v>0</v>
      </c>
      <c r="H13" s="15">
        <v>0</v>
      </c>
      <c r="I13" s="15">
        <v>0</v>
      </c>
      <c r="J13" s="10">
        <v>10</v>
      </c>
      <c r="K13" s="32">
        <f t="shared" si="0"/>
        <v>75</v>
      </c>
    </row>
    <row r="14" spans="1:11" x14ac:dyDescent="0.35">
      <c r="A14" s="11" t="s">
        <v>117</v>
      </c>
      <c r="B14" s="15">
        <v>8</v>
      </c>
      <c r="C14" s="15">
        <v>2</v>
      </c>
      <c r="D14" s="15">
        <v>4</v>
      </c>
      <c r="E14" s="15">
        <v>1</v>
      </c>
      <c r="F14" s="15">
        <v>0</v>
      </c>
      <c r="G14" s="15">
        <v>0</v>
      </c>
      <c r="H14" s="15">
        <v>0</v>
      </c>
      <c r="I14" s="15">
        <v>0</v>
      </c>
      <c r="J14" s="10">
        <v>2</v>
      </c>
      <c r="K14" s="32">
        <f t="shared" si="0"/>
        <v>17</v>
      </c>
    </row>
    <row r="15" spans="1:11" x14ac:dyDescent="0.35">
      <c r="A15" s="11" t="s">
        <v>102</v>
      </c>
      <c r="B15" s="15">
        <v>69</v>
      </c>
      <c r="C15" s="15">
        <v>137</v>
      </c>
      <c r="D15" s="15">
        <v>179</v>
      </c>
      <c r="E15" s="15">
        <v>117</v>
      </c>
      <c r="F15" s="15">
        <v>8</v>
      </c>
      <c r="G15" s="15">
        <v>1</v>
      </c>
      <c r="H15" s="15">
        <v>1</v>
      </c>
      <c r="I15" s="15">
        <v>4</v>
      </c>
      <c r="J15" s="10">
        <v>9</v>
      </c>
      <c r="K15" s="32">
        <f t="shared" si="0"/>
        <v>525</v>
      </c>
    </row>
    <row r="16" spans="1:11" x14ac:dyDescent="0.35">
      <c r="A16" s="11" t="s">
        <v>115</v>
      </c>
      <c r="B16" s="15">
        <v>1</v>
      </c>
      <c r="C16" s="15">
        <v>2</v>
      </c>
      <c r="D16" s="15">
        <v>1</v>
      </c>
      <c r="E16" s="15">
        <v>1</v>
      </c>
      <c r="F16" s="15">
        <v>0</v>
      </c>
      <c r="G16" s="15">
        <v>0</v>
      </c>
      <c r="H16" s="15">
        <v>0</v>
      </c>
      <c r="I16" s="15">
        <v>0</v>
      </c>
      <c r="J16" s="10">
        <v>0</v>
      </c>
      <c r="K16" s="32">
        <f t="shared" si="0"/>
        <v>5</v>
      </c>
    </row>
    <row r="17" spans="1:11" x14ac:dyDescent="0.35">
      <c r="A17" s="11" t="s">
        <v>107</v>
      </c>
      <c r="B17" s="15">
        <v>9</v>
      </c>
      <c r="C17" s="15">
        <v>9</v>
      </c>
      <c r="D17" s="15">
        <v>1</v>
      </c>
      <c r="E17" s="15">
        <v>2</v>
      </c>
      <c r="F17" s="15">
        <v>1</v>
      </c>
      <c r="G17" s="15">
        <v>0</v>
      </c>
      <c r="H17" s="15">
        <v>0</v>
      </c>
      <c r="I17" s="15">
        <v>0</v>
      </c>
      <c r="J17" s="10">
        <v>0</v>
      </c>
      <c r="K17" s="32">
        <f t="shared" si="0"/>
        <v>22</v>
      </c>
    </row>
    <row r="18" spans="1:11" x14ac:dyDescent="0.35">
      <c r="A18" s="11" t="s">
        <v>112</v>
      </c>
      <c r="B18" s="15">
        <v>9</v>
      </c>
      <c r="C18" s="15">
        <v>2</v>
      </c>
      <c r="D18" s="15">
        <v>5</v>
      </c>
      <c r="E18" s="15">
        <v>3</v>
      </c>
      <c r="F18" s="15">
        <v>0</v>
      </c>
      <c r="G18" s="15">
        <v>0</v>
      </c>
      <c r="H18" s="15">
        <v>0</v>
      </c>
      <c r="I18" s="15">
        <v>0</v>
      </c>
      <c r="J18" s="10">
        <v>0</v>
      </c>
      <c r="K18" s="32">
        <f t="shared" si="0"/>
        <v>19</v>
      </c>
    </row>
    <row r="19" spans="1:11" x14ac:dyDescent="0.35">
      <c r="A19" s="11" t="s">
        <v>113</v>
      </c>
      <c r="B19" s="15">
        <v>13</v>
      </c>
      <c r="C19" s="15">
        <v>5</v>
      </c>
      <c r="D19" s="15">
        <v>15</v>
      </c>
      <c r="E19" s="15">
        <v>11</v>
      </c>
      <c r="F19" s="15">
        <v>0</v>
      </c>
      <c r="G19" s="15">
        <v>0</v>
      </c>
      <c r="H19" s="15">
        <v>0</v>
      </c>
      <c r="I19" s="15">
        <v>0</v>
      </c>
      <c r="J19" s="10">
        <v>0</v>
      </c>
      <c r="K19" s="32">
        <f t="shared" si="0"/>
        <v>44</v>
      </c>
    </row>
    <row r="20" spans="1:11" x14ac:dyDescent="0.35">
      <c r="A20" s="11" t="s">
        <v>123</v>
      </c>
      <c r="B20" s="15">
        <v>5</v>
      </c>
      <c r="C20" s="15">
        <v>4</v>
      </c>
      <c r="D20" s="15">
        <v>20</v>
      </c>
      <c r="E20" s="15">
        <v>5</v>
      </c>
      <c r="F20" s="15">
        <v>0</v>
      </c>
      <c r="G20" s="15">
        <v>0</v>
      </c>
      <c r="H20" s="15">
        <v>0</v>
      </c>
      <c r="I20" s="15">
        <v>1</v>
      </c>
      <c r="J20" s="10">
        <v>3</v>
      </c>
      <c r="K20" s="32">
        <f t="shared" si="0"/>
        <v>38</v>
      </c>
    </row>
    <row r="21" spans="1:11" x14ac:dyDescent="0.35">
      <c r="A21" s="11" t="s">
        <v>111</v>
      </c>
      <c r="B21" s="15">
        <v>9</v>
      </c>
      <c r="C21" s="15">
        <v>34</v>
      </c>
      <c r="D21" s="15">
        <v>13</v>
      </c>
      <c r="E21" s="15">
        <v>11</v>
      </c>
      <c r="F21" s="15">
        <v>1</v>
      </c>
      <c r="G21" s="15">
        <v>1</v>
      </c>
      <c r="H21" s="15">
        <v>0</v>
      </c>
      <c r="I21" s="15">
        <v>0</v>
      </c>
      <c r="J21" s="10">
        <v>2</v>
      </c>
      <c r="K21" s="32">
        <f t="shared" si="0"/>
        <v>71</v>
      </c>
    </row>
    <row r="22" spans="1:11" x14ac:dyDescent="0.35">
      <c r="A22" s="11" t="s">
        <v>114</v>
      </c>
      <c r="B22" s="15">
        <v>19</v>
      </c>
      <c r="C22" s="15">
        <v>13</v>
      </c>
      <c r="D22" s="15">
        <v>27</v>
      </c>
      <c r="E22" s="15">
        <v>9</v>
      </c>
      <c r="F22" s="15">
        <v>1</v>
      </c>
      <c r="G22" s="15">
        <v>0</v>
      </c>
      <c r="H22" s="15">
        <v>0</v>
      </c>
      <c r="I22" s="15">
        <v>1</v>
      </c>
      <c r="J22" s="10">
        <v>6</v>
      </c>
      <c r="K22" s="32">
        <f t="shared" si="0"/>
        <v>76</v>
      </c>
    </row>
    <row r="23" spans="1:11" x14ac:dyDescent="0.35">
      <c r="A23" s="11" t="s">
        <v>110</v>
      </c>
      <c r="B23" s="15">
        <v>2</v>
      </c>
      <c r="C23" s="15">
        <v>6</v>
      </c>
      <c r="D23" s="15">
        <v>12</v>
      </c>
      <c r="E23" s="15">
        <v>2</v>
      </c>
      <c r="F23" s="15">
        <v>0</v>
      </c>
      <c r="G23" s="15">
        <v>0</v>
      </c>
      <c r="H23" s="15">
        <v>0</v>
      </c>
      <c r="I23" s="15">
        <v>0</v>
      </c>
      <c r="J23" s="10">
        <v>0</v>
      </c>
      <c r="K23" s="32">
        <f t="shared" si="0"/>
        <v>22</v>
      </c>
    </row>
    <row r="24" spans="1:11" x14ac:dyDescent="0.35">
      <c r="A24" s="11" t="s">
        <v>109</v>
      </c>
      <c r="B24" s="15">
        <v>3</v>
      </c>
      <c r="C24" s="15">
        <v>1</v>
      </c>
      <c r="D24" s="15">
        <v>14</v>
      </c>
      <c r="E24" s="15">
        <v>6</v>
      </c>
      <c r="F24" s="15">
        <v>0</v>
      </c>
      <c r="G24" s="15">
        <v>0</v>
      </c>
      <c r="H24" s="15">
        <v>0</v>
      </c>
      <c r="I24" s="15">
        <v>0</v>
      </c>
      <c r="J24" s="10">
        <v>0</v>
      </c>
      <c r="K24" s="32">
        <f t="shared" si="0"/>
        <v>24</v>
      </c>
    </row>
    <row r="25" spans="1:11" x14ac:dyDescent="0.35">
      <c r="A25" s="11" t="s">
        <v>108</v>
      </c>
      <c r="B25" s="15">
        <v>47</v>
      </c>
      <c r="C25" s="15">
        <v>25</v>
      </c>
      <c r="D25" s="15">
        <v>68</v>
      </c>
      <c r="E25" s="15">
        <v>38</v>
      </c>
      <c r="F25" s="15">
        <v>6</v>
      </c>
      <c r="G25" s="15">
        <v>1</v>
      </c>
      <c r="H25" s="15">
        <v>1</v>
      </c>
      <c r="I25" s="15">
        <v>0</v>
      </c>
      <c r="J25" s="10">
        <v>11</v>
      </c>
      <c r="K25" s="32">
        <f t="shared" si="0"/>
        <v>197</v>
      </c>
    </row>
    <row r="26" spans="1:11" x14ac:dyDescent="0.35">
      <c r="A26" s="42" t="s">
        <v>104</v>
      </c>
      <c r="B26" s="44">
        <f t="shared" ref="B26:J26" si="1">SUM(B4:B25)</f>
        <v>268</v>
      </c>
      <c r="C26" s="44">
        <f t="shared" si="1"/>
        <v>335</v>
      </c>
      <c r="D26" s="44">
        <f t="shared" si="1"/>
        <v>525</v>
      </c>
      <c r="E26" s="44">
        <f t="shared" si="1"/>
        <v>260</v>
      </c>
      <c r="F26" s="44">
        <f t="shared" si="1"/>
        <v>22</v>
      </c>
      <c r="G26" s="44">
        <f t="shared" si="1"/>
        <v>4</v>
      </c>
      <c r="H26" s="44">
        <f t="shared" si="1"/>
        <v>3</v>
      </c>
      <c r="I26" s="44">
        <f t="shared" si="1"/>
        <v>6</v>
      </c>
      <c r="J26" s="43">
        <f t="shared" si="1"/>
        <v>64</v>
      </c>
      <c r="K26" s="43">
        <f t="shared" si="0"/>
        <v>1487</v>
      </c>
    </row>
  </sheetData>
  <sortState xmlns:xlrd2="http://schemas.microsoft.com/office/spreadsheetml/2017/richdata2" ref="A4:K26">
    <sortCondition ref="A4:A26"/>
  </sortState>
  <mergeCells count="1">
    <mergeCell ref="A1:I1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640B8-5069-4DEE-B603-7FE2465ACA9F}">
  <dimension ref="A1:J26"/>
  <sheetViews>
    <sheetView zoomScaleNormal="100" workbookViewId="0">
      <selection activeCell="D15" sqref="D15"/>
    </sheetView>
  </sheetViews>
  <sheetFormatPr baseColWidth="10" defaultRowHeight="14.5" x14ac:dyDescent="0.35"/>
  <cols>
    <col min="1" max="1" width="25.08984375" customWidth="1"/>
    <col min="2" max="3" width="14.26953125" style="1" customWidth="1"/>
    <col min="4" max="4" width="11.453125" style="1" customWidth="1"/>
    <col min="5" max="6" width="14.26953125" style="1" customWidth="1"/>
    <col min="7" max="7" width="11.1796875" style="1" bestFit="1" customWidth="1"/>
    <col min="8" max="9" width="14.26953125" style="1" customWidth="1"/>
  </cols>
  <sheetData>
    <row r="1" spans="1:10" s="14" customFormat="1" ht="37" customHeight="1" x14ac:dyDescent="0.35">
      <c r="A1" s="63" t="s">
        <v>11</v>
      </c>
      <c r="B1" s="63"/>
      <c r="C1" s="63"/>
      <c r="D1" s="63"/>
      <c r="E1" s="63"/>
      <c r="F1" s="63"/>
      <c r="G1" s="13"/>
      <c r="H1" s="13"/>
      <c r="I1" s="13"/>
    </row>
    <row r="3" spans="1:10" s="5" customFormat="1" ht="58" customHeight="1" x14ac:dyDescent="0.35">
      <c r="A3" s="12"/>
      <c r="B3" s="16" t="s">
        <v>12</v>
      </c>
      <c r="C3" s="16" t="s">
        <v>13</v>
      </c>
      <c r="D3" s="16" t="s">
        <v>136</v>
      </c>
      <c r="E3" s="16" t="s">
        <v>14</v>
      </c>
      <c r="F3" s="16" t="s">
        <v>15</v>
      </c>
      <c r="G3" s="16" t="s">
        <v>135</v>
      </c>
      <c r="H3" s="16" t="s">
        <v>16</v>
      </c>
      <c r="I3" s="16" t="s">
        <v>17</v>
      </c>
      <c r="J3" s="33" t="s">
        <v>104</v>
      </c>
    </row>
    <row r="4" spans="1:10" x14ac:dyDescent="0.35">
      <c r="A4" s="9" t="s">
        <v>128</v>
      </c>
      <c r="B4" s="10">
        <v>0</v>
      </c>
      <c r="C4" s="10">
        <v>5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32">
        <f t="shared" ref="J4:J15" si="0">SUM(B4:I4)</f>
        <v>5</v>
      </c>
    </row>
    <row r="5" spans="1:10" x14ac:dyDescent="0.35">
      <c r="A5" s="9" t="s">
        <v>127</v>
      </c>
      <c r="B5" s="10">
        <v>9</v>
      </c>
      <c r="C5" s="10">
        <v>5</v>
      </c>
      <c r="D5" s="10">
        <v>1</v>
      </c>
      <c r="E5" s="10">
        <v>0</v>
      </c>
      <c r="F5" s="10">
        <v>0</v>
      </c>
      <c r="G5" s="10">
        <v>0</v>
      </c>
      <c r="H5" s="10">
        <v>2</v>
      </c>
      <c r="I5" s="10">
        <v>2</v>
      </c>
      <c r="J5" s="32">
        <f t="shared" si="0"/>
        <v>19</v>
      </c>
    </row>
    <row r="6" spans="1:10" x14ac:dyDescent="0.35">
      <c r="A6" s="11" t="s">
        <v>126</v>
      </c>
      <c r="B6" s="10">
        <v>19</v>
      </c>
      <c r="C6" s="10">
        <v>19</v>
      </c>
      <c r="D6" s="10">
        <v>6</v>
      </c>
      <c r="E6" s="10">
        <v>2</v>
      </c>
      <c r="F6" s="10">
        <v>0</v>
      </c>
      <c r="G6" s="10">
        <v>0</v>
      </c>
      <c r="H6" s="10">
        <v>0</v>
      </c>
      <c r="I6" s="10">
        <v>1</v>
      </c>
      <c r="J6" s="32">
        <f t="shared" si="0"/>
        <v>47</v>
      </c>
    </row>
    <row r="7" spans="1:10" x14ac:dyDescent="0.35">
      <c r="A7" s="9" t="s">
        <v>106</v>
      </c>
      <c r="B7" s="10">
        <v>0</v>
      </c>
      <c r="C7" s="10">
        <v>1</v>
      </c>
      <c r="D7" s="10">
        <v>0</v>
      </c>
      <c r="E7" s="10">
        <v>1</v>
      </c>
      <c r="F7" s="10">
        <v>0</v>
      </c>
      <c r="G7" s="10">
        <v>0</v>
      </c>
      <c r="H7" s="10">
        <v>0</v>
      </c>
      <c r="I7" s="10">
        <v>0</v>
      </c>
      <c r="J7" s="32">
        <f t="shared" si="0"/>
        <v>2</v>
      </c>
    </row>
    <row r="8" spans="1:10" x14ac:dyDescent="0.35">
      <c r="A8" s="9" t="s">
        <v>125</v>
      </c>
      <c r="B8" s="10">
        <v>23</v>
      </c>
      <c r="C8" s="10">
        <v>23</v>
      </c>
      <c r="D8" s="10">
        <v>21</v>
      </c>
      <c r="E8" s="10">
        <v>5</v>
      </c>
      <c r="F8" s="10">
        <v>1</v>
      </c>
      <c r="G8" s="10">
        <v>0</v>
      </c>
      <c r="H8" s="10">
        <v>6</v>
      </c>
      <c r="I8" s="10">
        <v>4</v>
      </c>
      <c r="J8" s="32">
        <f t="shared" si="0"/>
        <v>83</v>
      </c>
    </row>
    <row r="9" spans="1:10" x14ac:dyDescent="0.35">
      <c r="A9" s="9" t="s">
        <v>124</v>
      </c>
      <c r="B9" s="10">
        <v>1</v>
      </c>
      <c r="C9" s="10">
        <v>4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32">
        <f t="shared" si="0"/>
        <v>5</v>
      </c>
    </row>
    <row r="10" spans="1:10" x14ac:dyDescent="0.35">
      <c r="A10" s="9" t="s">
        <v>129</v>
      </c>
      <c r="B10" s="10">
        <v>111</v>
      </c>
      <c r="C10" s="10">
        <v>74</v>
      </c>
      <c r="D10" s="10">
        <v>21</v>
      </c>
      <c r="E10" s="10">
        <v>17</v>
      </c>
      <c r="F10" s="10">
        <v>3</v>
      </c>
      <c r="G10" s="10">
        <v>2</v>
      </c>
      <c r="H10" s="10">
        <v>4</v>
      </c>
      <c r="I10" s="10">
        <v>7</v>
      </c>
      <c r="J10" s="32">
        <f t="shared" si="0"/>
        <v>239</v>
      </c>
    </row>
    <row r="11" spans="1:10" x14ac:dyDescent="0.35">
      <c r="A11" s="11" t="s">
        <v>119</v>
      </c>
      <c r="B11" s="10">
        <v>8</v>
      </c>
      <c r="C11" s="10">
        <v>14</v>
      </c>
      <c r="D11" s="10">
        <v>5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32">
        <f t="shared" si="0"/>
        <v>27</v>
      </c>
    </row>
    <row r="12" spans="1:10" x14ac:dyDescent="0.35">
      <c r="A12" s="11" t="s">
        <v>121</v>
      </c>
      <c r="B12" s="10">
        <v>4</v>
      </c>
      <c r="C12" s="10">
        <v>2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32">
        <f t="shared" si="0"/>
        <v>6</v>
      </c>
    </row>
    <row r="13" spans="1:10" x14ac:dyDescent="0.35">
      <c r="A13" s="11" t="s">
        <v>118</v>
      </c>
      <c r="B13" s="10">
        <v>16</v>
      </c>
      <c r="C13" s="10">
        <v>31</v>
      </c>
      <c r="D13" s="10">
        <v>29</v>
      </c>
      <c r="E13" s="10">
        <v>8</v>
      </c>
      <c r="F13" s="10">
        <v>8</v>
      </c>
      <c r="G13" s="10">
        <v>2</v>
      </c>
      <c r="H13" s="10">
        <v>2</v>
      </c>
      <c r="I13" s="10">
        <v>7</v>
      </c>
      <c r="J13" s="32">
        <f t="shared" si="0"/>
        <v>103</v>
      </c>
    </row>
    <row r="14" spans="1:10" x14ac:dyDescent="0.35">
      <c r="A14" s="11" t="s">
        <v>117</v>
      </c>
      <c r="B14" s="10">
        <v>3</v>
      </c>
      <c r="C14" s="10">
        <v>3</v>
      </c>
      <c r="D14" s="10">
        <v>1</v>
      </c>
      <c r="E14" s="10">
        <v>8</v>
      </c>
      <c r="F14" s="10">
        <v>0</v>
      </c>
      <c r="G14" s="10">
        <v>0</v>
      </c>
      <c r="H14" s="10">
        <v>1</v>
      </c>
      <c r="I14" s="10">
        <v>2</v>
      </c>
      <c r="J14" s="32">
        <f t="shared" si="0"/>
        <v>18</v>
      </c>
    </row>
    <row r="15" spans="1:10" x14ac:dyDescent="0.35">
      <c r="A15" s="11" t="s">
        <v>0</v>
      </c>
      <c r="B15" s="10">
        <v>229</v>
      </c>
      <c r="C15" s="10">
        <v>184</v>
      </c>
      <c r="D15" s="10">
        <v>101</v>
      </c>
      <c r="E15" s="10">
        <v>28</v>
      </c>
      <c r="F15" s="10">
        <v>6</v>
      </c>
      <c r="G15" s="10">
        <v>0</v>
      </c>
      <c r="H15" s="10">
        <v>16</v>
      </c>
      <c r="I15" s="10">
        <v>16</v>
      </c>
      <c r="J15" s="32">
        <f t="shared" si="0"/>
        <v>580</v>
      </c>
    </row>
    <row r="16" spans="1:10" x14ac:dyDescent="0.35">
      <c r="A16" s="11" t="s">
        <v>115</v>
      </c>
      <c r="B16" s="10">
        <v>5</v>
      </c>
      <c r="C16" s="10">
        <v>1</v>
      </c>
      <c r="D16" s="10">
        <v>3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32">
        <v>9</v>
      </c>
    </row>
    <row r="17" spans="1:10" x14ac:dyDescent="0.35">
      <c r="A17" s="11" t="s">
        <v>107</v>
      </c>
      <c r="B17" s="10">
        <v>6</v>
      </c>
      <c r="C17" s="10">
        <v>9</v>
      </c>
      <c r="D17" s="10">
        <v>7</v>
      </c>
      <c r="E17" s="10">
        <v>4</v>
      </c>
      <c r="F17" s="10">
        <v>2</v>
      </c>
      <c r="G17" s="10">
        <v>0</v>
      </c>
      <c r="H17" s="10">
        <v>1</v>
      </c>
      <c r="I17" s="10">
        <v>2</v>
      </c>
      <c r="J17" s="32">
        <f t="shared" ref="J17:J26" si="1">SUM(B17:I17)</f>
        <v>31</v>
      </c>
    </row>
    <row r="18" spans="1:10" x14ac:dyDescent="0.35">
      <c r="A18" s="11" t="s">
        <v>112</v>
      </c>
      <c r="B18" s="10">
        <v>5</v>
      </c>
      <c r="C18" s="10">
        <v>4</v>
      </c>
      <c r="D18" s="10">
        <v>4</v>
      </c>
      <c r="E18" s="10">
        <v>4</v>
      </c>
      <c r="F18" s="10">
        <v>0</v>
      </c>
      <c r="G18" s="10">
        <v>0</v>
      </c>
      <c r="H18" s="10">
        <v>1</v>
      </c>
      <c r="I18" s="10">
        <v>4</v>
      </c>
      <c r="J18" s="32">
        <f t="shared" si="1"/>
        <v>22</v>
      </c>
    </row>
    <row r="19" spans="1:10" x14ac:dyDescent="0.35">
      <c r="A19" s="11" t="s">
        <v>113</v>
      </c>
      <c r="B19" s="10">
        <v>14</v>
      </c>
      <c r="C19" s="10">
        <v>23</v>
      </c>
      <c r="D19" s="10">
        <v>10</v>
      </c>
      <c r="E19" s="10">
        <v>5</v>
      </c>
      <c r="F19" s="10">
        <v>0</v>
      </c>
      <c r="G19" s="10">
        <v>2</v>
      </c>
      <c r="H19" s="10">
        <v>0</v>
      </c>
      <c r="I19" s="10">
        <v>3</v>
      </c>
      <c r="J19" s="32">
        <f t="shared" si="1"/>
        <v>57</v>
      </c>
    </row>
    <row r="20" spans="1:10" x14ac:dyDescent="0.35">
      <c r="A20" s="11" t="s">
        <v>123</v>
      </c>
      <c r="B20" s="10">
        <v>8</v>
      </c>
      <c r="C20" s="10">
        <v>22</v>
      </c>
      <c r="D20" s="10">
        <v>8</v>
      </c>
      <c r="E20" s="10">
        <v>4</v>
      </c>
      <c r="F20" s="10">
        <v>1</v>
      </c>
      <c r="G20" s="10">
        <v>0</v>
      </c>
      <c r="H20" s="10">
        <v>2</v>
      </c>
      <c r="I20" s="10">
        <v>5</v>
      </c>
      <c r="J20" s="32">
        <f t="shared" si="1"/>
        <v>50</v>
      </c>
    </row>
    <row r="21" spans="1:10" x14ac:dyDescent="0.35">
      <c r="A21" s="11" t="s">
        <v>111</v>
      </c>
      <c r="B21" s="10">
        <v>58</v>
      </c>
      <c r="C21" s="10">
        <v>9</v>
      </c>
      <c r="D21" s="10">
        <v>9</v>
      </c>
      <c r="E21" s="10">
        <v>1</v>
      </c>
      <c r="F21" s="10">
        <v>0</v>
      </c>
      <c r="G21" s="10">
        <v>0</v>
      </c>
      <c r="H21" s="10">
        <v>0</v>
      </c>
      <c r="I21" s="10">
        <v>3</v>
      </c>
      <c r="J21" s="32">
        <f t="shared" si="1"/>
        <v>80</v>
      </c>
    </row>
    <row r="22" spans="1:10" x14ac:dyDescent="0.35">
      <c r="A22" s="11" t="s">
        <v>114</v>
      </c>
      <c r="B22" s="10">
        <v>24</v>
      </c>
      <c r="C22" s="10">
        <v>54</v>
      </c>
      <c r="D22" s="10">
        <v>12</v>
      </c>
      <c r="E22" s="10">
        <v>3</v>
      </c>
      <c r="F22" s="10">
        <v>0</v>
      </c>
      <c r="G22" s="10">
        <v>0</v>
      </c>
      <c r="H22" s="10">
        <v>1</v>
      </c>
      <c r="I22" s="10">
        <v>5</v>
      </c>
      <c r="J22" s="32">
        <f t="shared" si="1"/>
        <v>99</v>
      </c>
    </row>
    <row r="23" spans="1:10" x14ac:dyDescent="0.35">
      <c r="A23" s="11" t="s">
        <v>110</v>
      </c>
      <c r="B23" s="10">
        <v>10</v>
      </c>
      <c r="C23" s="10">
        <v>2</v>
      </c>
      <c r="D23" s="10">
        <v>2</v>
      </c>
      <c r="E23" s="10">
        <v>3</v>
      </c>
      <c r="F23" s="10">
        <v>1</v>
      </c>
      <c r="G23" s="10">
        <v>1</v>
      </c>
      <c r="H23" s="10">
        <v>1</v>
      </c>
      <c r="I23" s="10">
        <v>4</v>
      </c>
      <c r="J23" s="32">
        <f t="shared" si="1"/>
        <v>24</v>
      </c>
    </row>
    <row r="24" spans="1:10" x14ac:dyDescent="0.35">
      <c r="A24" s="11" t="s">
        <v>109</v>
      </c>
      <c r="B24" s="10">
        <v>5</v>
      </c>
      <c r="C24" s="10">
        <v>15</v>
      </c>
      <c r="D24" s="10">
        <v>1</v>
      </c>
      <c r="E24" s="10">
        <v>6</v>
      </c>
      <c r="F24" s="10">
        <v>3</v>
      </c>
      <c r="G24" s="10">
        <v>0</v>
      </c>
      <c r="H24" s="10">
        <v>4</v>
      </c>
      <c r="I24" s="10">
        <v>1</v>
      </c>
      <c r="J24" s="32">
        <f t="shared" si="1"/>
        <v>35</v>
      </c>
    </row>
    <row r="25" spans="1:10" x14ac:dyDescent="0.35">
      <c r="A25" s="9" t="s">
        <v>108</v>
      </c>
      <c r="B25" s="10">
        <v>78</v>
      </c>
      <c r="C25" s="10">
        <v>75</v>
      </c>
      <c r="D25" s="10">
        <v>54</v>
      </c>
      <c r="E25" s="10">
        <v>4</v>
      </c>
      <c r="F25" s="10">
        <v>5</v>
      </c>
      <c r="G25" s="10">
        <v>0</v>
      </c>
      <c r="H25" s="10">
        <v>7</v>
      </c>
      <c r="I25" s="10">
        <v>6</v>
      </c>
      <c r="J25" s="32">
        <f t="shared" si="1"/>
        <v>229</v>
      </c>
    </row>
    <row r="26" spans="1:10" s="5" customFormat="1" x14ac:dyDescent="0.35">
      <c r="A26" s="42" t="s">
        <v>104</v>
      </c>
      <c r="B26" s="43">
        <f t="shared" ref="B26:I26" si="2">SUM(B4:B25)</f>
        <v>636</v>
      </c>
      <c r="C26" s="43">
        <f t="shared" si="2"/>
        <v>579</v>
      </c>
      <c r="D26" s="43">
        <f t="shared" si="2"/>
        <v>295</v>
      </c>
      <c r="E26" s="43">
        <f t="shared" si="2"/>
        <v>103</v>
      </c>
      <c r="F26" s="43">
        <f t="shared" si="2"/>
        <v>30</v>
      </c>
      <c r="G26" s="43">
        <f t="shared" si="2"/>
        <v>7</v>
      </c>
      <c r="H26" s="43">
        <f t="shared" si="2"/>
        <v>48</v>
      </c>
      <c r="I26" s="43">
        <f t="shared" si="2"/>
        <v>72</v>
      </c>
      <c r="J26" s="43">
        <f t="shared" si="1"/>
        <v>1770</v>
      </c>
    </row>
  </sheetData>
  <sortState xmlns:xlrd2="http://schemas.microsoft.com/office/spreadsheetml/2017/richdata2" ref="A4:J26">
    <sortCondition ref="A4:A26"/>
  </sortState>
  <mergeCells count="1">
    <mergeCell ref="A1:F1"/>
  </mergeCells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43AF1-A430-4038-8DAD-10EE27149076}">
  <dimension ref="A1:L26"/>
  <sheetViews>
    <sheetView workbookViewId="0">
      <selection activeCell="B2" sqref="B2"/>
    </sheetView>
  </sheetViews>
  <sheetFormatPr baseColWidth="10" defaultRowHeight="14.5" x14ac:dyDescent="0.35"/>
  <cols>
    <col min="1" max="1" width="25.7265625" customWidth="1"/>
    <col min="2" max="11" width="13.6328125" style="3" customWidth="1"/>
  </cols>
  <sheetData>
    <row r="1" spans="1:12" s="18" customFormat="1" ht="38" customHeight="1" x14ac:dyDescent="0.35">
      <c r="A1" s="62" t="s">
        <v>18</v>
      </c>
      <c r="B1" s="62"/>
      <c r="C1" s="62"/>
      <c r="D1" s="62"/>
      <c r="E1" s="62"/>
      <c r="F1" s="62"/>
      <c r="G1" s="62"/>
      <c r="H1" s="62"/>
      <c r="I1" s="62"/>
      <c r="J1" s="17"/>
      <c r="K1" s="17"/>
    </row>
    <row r="3" spans="1:12" s="21" customFormat="1" ht="29" x14ac:dyDescent="0.35">
      <c r="A3" s="19"/>
      <c r="B3" s="20" t="s">
        <v>19</v>
      </c>
      <c r="C3" s="20" t="s">
        <v>20</v>
      </c>
      <c r="D3" s="20" t="s">
        <v>21</v>
      </c>
      <c r="E3" s="20" t="s">
        <v>22</v>
      </c>
      <c r="F3" s="20" t="s">
        <v>23</v>
      </c>
      <c r="G3" s="20" t="s">
        <v>24</v>
      </c>
      <c r="H3" s="20" t="s">
        <v>25</v>
      </c>
      <c r="I3" s="20" t="s">
        <v>26</v>
      </c>
      <c r="J3" s="20" t="s">
        <v>27</v>
      </c>
      <c r="K3" s="20" t="s">
        <v>28</v>
      </c>
      <c r="L3" s="34" t="s">
        <v>104</v>
      </c>
    </row>
    <row r="4" spans="1:12" x14ac:dyDescent="0.35">
      <c r="A4" s="9" t="s">
        <v>128</v>
      </c>
      <c r="B4" s="15">
        <v>0</v>
      </c>
      <c r="C4" s="15">
        <v>1</v>
      </c>
      <c r="D4" s="15">
        <v>0</v>
      </c>
      <c r="E4" s="15">
        <v>0</v>
      </c>
      <c r="F4" s="15">
        <v>3</v>
      </c>
      <c r="G4" s="15">
        <v>1</v>
      </c>
      <c r="H4" s="15">
        <v>0</v>
      </c>
      <c r="I4" s="15">
        <v>0</v>
      </c>
      <c r="J4" s="15">
        <v>0</v>
      </c>
      <c r="K4" s="15">
        <v>0</v>
      </c>
      <c r="L4" s="32">
        <f t="shared" ref="L4:L26" si="0">SUM(B4:K4)</f>
        <v>5</v>
      </c>
    </row>
    <row r="5" spans="1:12" x14ac:dyDescent="0.35">
      <c r="A5" s="9" t="s">
        <v>127</v>
      </c>
      <c r="B5" s="15">
        <v>3</v>
      </c>
      <c r="C5" s="15">
        <v>5</v>
      </c>
      <c r="D5" s="15">
        <v>0</v>
      </c>
      <c r="E5" s="15">
        <v>5</v>
      </c>
      <c r="F5" s="15">
        <v>2</v>
      </c>
      <c r="G5" s="15">
        <v>0</v>
      </c>
      <c r="H5" s="15">
        <v>1</v>
      </c>
      <c r="I5" s="15">
        <v>1</v>
      </c>
      <c r="J5" s="15">
        <v>1</v>
      </c>
      <c r="K5" s="15">
        <v>1</v>
      </c>
      <c r="L5" s="32">
        <f t="shared" si="0"/>
        <v>19</v>
      </c>
    </row>
    <row r="6" spans="1:12" x14ac:dyDescent="0.35">
      <c r="A6" s="11" t="s">
        <v>126</v>
      </c>
      <c r="B6" s="15">
        <v>13</v>
      </c>
      <c r="C6" s="15">
        <v>27</v>
      </c>
      <c r="D6" s="15">
        <v>0</v>
      </c>
      <c r="E6" s="15">
        <v>4</v>
      </c>
      <c r="F6" s="15">
        <v>0</v>
      </c>
      <c r="G6" s="15">
        <v>0</v>
      </c>
      <c r="H6" s="15">
        <v>0</v>
      </c>
      <c r="I6" s="15">
        <v>1</v>
      </c>
      <c r="J6" s="15">
        <v>2</v>
      </c>
      <c r="K6" s="15">
        <v>0</v>
      </c>
      <c r="L6" s="32">
        <f t="shared" si="0"/>
        <v>47</v>
      </c>
    </row>
    <row r="7" spans="1:12" x14ac:dyDescent="0.35">
      <c r="A7" s="9" t="s">
        <v>106</v>
      </c>
      <c r="B7" s="15">
        <v>0</v>
      </c>
      <c r="C7" s="15">
        <v>1</v>
      </c>
      <c r="D7" s="15">
        <v>0</v>
      </c>
      <c r="E7" s="15">
        <v>0</v>
      </c>
      <c r="F7" s="15">
        <v>0</v>
      </c>
      <c r="G7" s="15">
        <v>0</v>
      </c>
      <c r="H7" s="15">
        <v>1</v>
      </c>
      <c r="I7" s="15">
        <v>0</v>
      </c>
      <c r="J7" s="15">
        <v>0</v>
      </c>
      <c r="K7" s="15">
        <v>0</v>
      </c>
      <c r="L7" s="32">
        <f t="shared" si="0"/>
        <v>2</v>
      </c>
    </row>
    <row r="8" spans="1:12" x14ac:dyDescent="0.35">
      <c r="A8" s="9" t="s">
        <v>125</v>
      </c>
      <c r="B8" s="15">
        <v>4</v>
      </c>
      <c r="C8" s="15">
        <v>56</v>
      </c>
      <c r="D8" s="15">
        <v>1</v>
      </c>
      <c r="E8" s="15">
        <v>11</v>
      </c>
      <c r="F8" s="15">
        <v>3</v>
      </c>
      <c r="G8" s="15">
        <v>3</v>
      </c>
      <c r="H8" s="15">
        <v>0</v>
      </c>
      <c r="I8" s="15">
        <v>0</v>
      </c>
      <c r="J8" s="15">
        <v>2</v>
      </c>
      <c r="K8" s="15">
        <v>0</v>
      </c>
      <c r="L8" s="32">
        <f t="shared" si="0"/>
        <v>80</v>
      </c>
    </row>
    <row r="9" spans="1:12" x14ac:dyDescent="0.35">
      <c r="A9" s="9" t="s">
        <v>124</v>
      </c>
      <c r="B9" s="15">
        <v>0</v>
      </c>
      <c r="C9" s="15">
        <v>3</v>
      </c>
      <c r="D9" s="15">
        <v>0</v>
      </c>
      <c r="E9" s="15">
        <v>1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32">
        <f t="shared" si="0"/>
        <v>4</v>
      </c>
    </row>
    <row r="10" spans="1:12" x14ac:dyDescent="0.35">
      <c r="A10" s="9" t="s">
        <v>129</v>
      </c>
      <c r="B10" s="15">
        <v>36</v>
      </c>
      <c r="C10" s="15">
        <v>139</v>
      </c>
      <c r="D10" s="15">
        <v>4</v>
      </c>
      <c r="E10" s="15">
        <v>14</v>
      </c>
      <c r="F10" s="15">
        <v>11</v>
      </c>
      <c r="G10" s="15">
        <v>5</v>
      </c>
      <c r="H10" s="15">
        <v>6</v>
      </c>
      <c r="I10" s="15">
        <v>10</v>
      </c>
      <c r="J10" s="15">
        <v>5</v>
      </c>
      <c r="K10" s="15">
        <v>0</v>
      </c>
      <c r="L10" s="32">
        <f t="shared" si="0"/>
        <v>230</v>
      </c>
    </row>
    <row r="11" spans="1:12" x14ac:dyDescent="0.35">
      <c r="A11" s="11" t="s">
        <v>119</v>
      </c>
      <c r="B11" s="15">
        <v>4</v>
      </c>
      <c r="C11" s="15">
        <v>17</v>
      </c>
      <c r="D11" s="15">
        <v>1</v>
      </c>
      <c r="E11" s="15">
        <v>2</v>
      </c>
      <c r="F11" s="15">
        <v>1</v>
      </c>
      <c r="G11" s="15">
        <v>1</v>
      </c>
      <c r="H11" s="15">
        <v>0</v>
      </c>
      <c r="I11" s="15">
        <v>0</v>
      </c>
      <c r="J11" s="15">
        <v>0</v>
      </c>
      <c r="K11" s="15">
        <v>0</v>
      </c>
      <c r="L11" s="32">
        <f t="shared" si="0"/>
        <v>26</v>
      </c>
    </row>
    <row r="12" spans="1:12" x14ac:dyDescent="0.35">
      <c r="A12" s="11" t="s">
        <v>121</v>
      </c>
      <c r="B12" s="15">
        <v>0</v>
      </c>
      <c r="C12" s="15">
        <v>4</v>
      </c>
      <c r="D12" s="15">
        <v>0</v>
      </c>
      <c r="E12" s="15">
        <v>0</v>
      </c>
      <c r="F12" s="15">
        <v>1</v>
      </c>
      <c r="G12" s="15">
        <v>1</v>
      </c>
      <c r="H12" s="15">
        <v>0</v>
      </c>
      <c r="I12" s="15">
        <v>0</v>
      </c>
      <c r="J12" s="15">
        <v>0</v>
      </c>
      <c r="K12" s="15">
        <v>0</v>
      </c>
      <c r="L12" s="32">
        <f t="shared" si="0"/>
        <v>6</v>
      </c>
    </row>
    <row r="13" spans="1:12" x14ac:dyDescent="0.35">
      <c r="A13" s="11" t="s">
        <v>118</v>
      </c>
      <c r="B13" s="15">
        <v>23</v>
      </c>
      <c r="C13" s="15">
        <v>51</v>
      </c>
      <c r="D13" s="15">
        <v>3</v>
      </c>
      <c r="E13" s="15">
        <v>8</v>
      </c>
      <c r="F13" s="15">
        <v>2</v>
      </c>
      <c r="G13" s="15">
        <v>7</v>
      </c>
      <c r="H13" s="15">
        <v>0</v>
      </c>
      <c r="I13" s="15">
        <v>0</v>
      </c>
      <c r="J13" s="15">
        <v>0</v>
      </c>
      <c r="K13" s="15">
        <v>1</v>
      </c>
      <c r="L13" s="32">
        <f t="shared" si="0"/>
        <v>95</v>
      </c>
    </row>
    <row r="14" spans="1:12" x14ac:dyDescent="0.35">
      <c r="A14" s="11" t="s">
        <v>117</v>
      </c>
      <c r="B14" s="15">
        <v>2</v>
      </c>
      <c r="C14" s="15">
        <v>11</v>
      </c>
      <c r="D14" s="15">
        <v>1</v>
      </c>
      <c r="E14" s="15">
        <v>1</v>
      </c>
      <c r="F14" s="15">
        <v>0</v>
      </c>
      <c r="G14" s="15">
        <v>1</v>
      </c>
      <c r="H14" s="15">
        <v>1</v>
      </c>
      <c r="I14" s="15">
        <v>0</v>
      </c>
      <c r="J14" s="15">
        <v>1</v>
      </c>
      <c r="K14" s="15">
        <v>0</v>
      </c>
      <c r="L14" s="32">
        <f t="shared" si="0"/>
        <v>18</v>
      </c>
    </row>
    <row r="15" spans="1:12" x14ac:dyDescent="0.35">
      <c r="A15" s="11" t="s">
        <v>102</v>
      </c>
      <c r="B15" s="15">
        <v>73</v>
      </c>
      <c r="C15" s="15">
        <v>402</v>
      </c>
      <c r="D15" s="15">
        <v>0</v>
      </c>
      <c r="E15" s="15">
        <v>48</v>
      </c>
      <c r="F15" s="15">
        <v>6</v>
      </c>
      <c r="G15" s="15">
        <v>19</v>
      </c>
      <c r="H15" s="15">
        <v>21</v>
      </c>
      <c r="I15" s="15">
        <v>9</v>
      </c>
      <c r="J15" s="15">
        <v>0</v>
      </c>
      <c r="K15" s="15">
        <v>2</v>
      </c>
      <c r="L15" s="32">
        <f t="shared" si="0"/>
        <v>580</v>
      </c>
    </row>
    <row r="16" spans="1:12" x14ac:dyDescent="0.35">
      <c r="A16" s="11" t="s">
        <v>115</v>
      </c>
      <c r="B16" s="15">
        <v>0</v>
      </c>
      <c r="C16" s="15">
        <v>3</v>
      </c>
      <c r="D16" s="15">
        <v>0</v>
      </c>
      <c r="E16" s="15">
        <v>0</v>
      </c>
      <c r="F16" s="15">
        <v>1</v>
      </c>
      <c r="G16" s="15">
        <v>4</v>
      </c>
      <c r="H16" s="15">
        <v>0</v>
      </c>
      <c r="I16" s="15">
        <v>0</v>
      </c>
      <c r="J16" s="15">
        <v>1</v>
      </c>
      <c r="K16" s="15">
        <v>0</v>
      </c>
      <c r="L16" s="32">
        <f t="shared" si="0"/>
        <v>9</v>
      </c>
    </row>
    <row r="17" spans="1:12" x14ac:dyDescent="0.35">
      <c r="A17" s="11" t="s">
        <v>107</v>
      </c>
      <c r="B17" s="15">
        <v>8</v>
      </c>
      <c r="C17" s="15">
        <v>10</v>
      </c>
      <c r="D17" s="15">
        <v>1</v>
      </c>
      <c r="E17" s="15">
        <v>3</v>
      </c>
      <c r="F17" s="15">
        <v>2</v>
      </c>
      <c r="G17" s="15">
        <v>2</v>
      </c>
      <c r="H17" s="15">
        <v>1</v>
      </c>
      <c r="I17" s="15">
        <v>0</v>
      </c>
      <c r="J17" s="15">
        <v>0</v>
      </c>
      <c r="K17" s="15">
        <v>0</v>
      </c>
      <c r="L17" s="32">
        <f t="shared" si="0"/>
        <v>27</v>
      </c>
    </row>
    <row r="18" spans="1:12" x14ac:dyDescent="0.35">
      <c r="A18" s="11" t="s">
        <v>112</v>
      </c>
      <c r="B18" s="15">
        <v>5</v>
      </c>
      <c r="C18" s="15">
        <v>12</v>
      </c>
      <c r="D18" s="15">
        <v>0</v>
      </c>
      <c r="E18" s="15">
        <v>1</v>
      </c>
      <c r="F18" s="15">
        <v>2</v>
      </c>
      <c r="G18" s="15">
        <v>0</v>
      </c>
      <c r="H18" s="15">
        <v>0</v>
      </c>
      <c r="I18" s="15">
        <v>0</v>
      </c>
      <c r="J18" s="15">
        <v>1</v>
      </c>
      <c r="K18" s="15">
        <v>0</v>
      </c>
      <c r="L18" s="32">
        <f t="shared" si="0"/>
        <v>21</v>
      </c>
    </row>
    <row r="19" spans="1:12" x14ac:dyDescent="0.35">
      <c r="A19" s="11" t="s">
        <v>113</v>
      </c>
      <c r="B19" s="15">
        <v>7</v>
      </c>
      <c r="C19" s="15">
        <v>29</v>
      </c>
      <c r="D19" s="15">
        <v>1</v>
      </c>
      <c r="E19" s="15">
        <v>4</v>
      </c>
      <c r="F19" s="15">
        <v>3</v>
      </c>
      <c r="G19" s="15">
        <v>3</v>
      </c>
      <c r="H19" s="15">
        <v>3</v>
      </c>
      <c r="I19" s="15">
        <v>3</v>
      </c>
      <c r="J19" s="15">
        <v>0</v>
      </c>
      <c r="K19" s="15">
        <v>0</v>
      </c>
      <c r="L19" s="32">
        <f t="shared" si="0"/>
        <v>53</v>
      </c>
    </row>
    <row r="20" spans="1:12" x14ac:dyDescent="0.35">
      <c r="A20" s="11" t="s">
        <v>123</v>
      </c>
      <c r="B20" s="15">
        <v>2</v>
      </c>
      <c r="C20" s="15">
        <v>33</v>
      </c>
      <c r="D20" s="15">
        <v>2</v>
      </c>
      <c r="E20" s="15">
        <v>6</v>
      </c>
      <c r="F20" s="15">
        <v>1</v>
      </c>
      <c r="G20" s="15">
        <v>3</v>
      </c>
      <c r="H20" s="15">
        <v>0</v>
      </c>
      <c r="I20" s="15">
        <v>1</v>
      </c>
      <c r="J20" s="15">
        <v>0</v>
      </c>
      <c r="K20" s="15">
        <v>1</v>
      </c>
      <c r="L20" s="32">
        <f t="shared" si="0"/>
        <v>49</v>
      </c>
    </row>
    <row r="21" spans="1:12" x14ac:dyDescent="0.35">
      <c r="A21" s="11" t="s">
        <v>111</v>
      </c>
      <c r="B21" s="15">
        <v>7</v>
      </c>
      <c r="C21" s="15">
        <v>51</v>
      </c>
      <c r="D21" s="15">
        <v>0</v>
      </c>
      <c r="E21" s="15">
        <v>11</v>
      </c>
      <c r="F21" s="15">
        <v>1</v>
      </c>
      <c r="G21" s="15">
        <v>7</v>
      </c>
      <c r="H21" s="15">
        <v>1</v>
      </c>
      <c r="I21" s="15">
        <v>0</v>
      </c>
      <c r="J21" s="15">
        <v>0</v>
      </c>
      <c r="K21" s="15">
        <v>0</v>
      </c>
      <c r="L21" s="32">
        <f t="shared" si="0"/>
        <v>78</v>
      </c>
    </row>
    <row r="22" spans="1:12" x14ac:dyDescent="0.35">
      <c r="A22" s="11" t="s">
        <v>114</v>
      </c>
      <c r="B22" s="15">
        <v>19</v>
      </c>
      <c r="C22" s="15">
        <v>54</v>
      </c>
      <c r="D22" s="15">
        <v>2</v>
      </c>
      <c r="E22" s="15">
        <v>7</v>
      </c>
      <c r="F22" s="15">
        <v>0</v>
      </c>
      <c r="G22" s="15">
        <v>7</v>
      </c>
      <c r="H22" s="15">
        <v>2</v>
      </c>
      <c r="I22" s="15">
        <v>2</v>
      </c>
      <c r="J22" s="15">
        <v>0</v>
      </c>
      <c r="K22" s="15">
        <v>2</v>
      </c>
      <c r="L22" s="32">
        <f t="shared" si="0"/>
        <v>95</v>
      </c>
    </row>
    <row r="23" spans="1:12" x14ac:dyDescent="0.35">
      <c r="A23" s="11" t="s">
        <v>110</v>
      </c>
      <c r="B23" s="15">
        <v>6</v>
      </c>
      <c r="C23" s="15">
        <v>6</v>
      </c>
      <c r="D23" s="15">
        <v>2</v>
      </c>
      <c r="E23" s="15">
        <v>3</v>
      </c>
      <c r="F23" s="15">
        <v>5</v>
      </c>
      <c r="G23" s="15">
        <v>1</v>
      </c>
      <c r="H23" s="15">
        <v>0</v>
      </c>
      <c r="I23" s="15">
        <v>0</v>
      </c>
      <c r="J23" s="15">
        <v>0</v>
      </c>
      <c r="K23" s="15">
        <v>0</v>
      </c>
      <c r="L23" s="32">
        <f t="shared" si="0"/>
        <v>23</v>
      </c>
    </row>
    <row r="24" spans="1:12" x14ac:dyDescent="0.35">
      <c r="A24" s="11" t="s">
        <v>109</v>
      </c>
      <c r="B24" s="15">
        <v>15</v>
      </c>
      <c r="C24" s="15">
        <v>6</v>
      </c>
      <c r="D24" s="15">
        <v>1</v>
      </c>
      <c r="E24" s="15">
        <v>4</v>
      </c>
      <c r="F24" s="15">
        <v>5</v>
      </c>
      <c r="G24" s="15">
        <v>0</v>
      </c>
      <c r="H24" s="15">
        <v>0</v>
      </c>
      <c r="I24" s="15">
        <v>0</v>
      </c>
      <c r="J24" s="15">
        <v>1</v>
      </c>
      <c r="K24" s="15">
        <v>0</v>
      </c>
      <c r="L24" s="32">
        <f t="shared" si="0"/>
        <v>32</v>
      </c>
    </row>
    <row r="25" spans="1:12" x14ac:dyDescent="0.35">
      <c r="A25" s="11" t="s">
        <v>108</v>
      </c>
      <c r="B25" s="15">
        <v>19</v>
      </c>
      <c r="C25" s="15">
        <v>130</v>
      </c>
      <c r="D25" s="15">
        <v>2</v>
      </c>
      <c r="E25" s="15">
        <v>25</v>
      </c>
      <c r="F25" s="15">
        <v>21</v>
      </c>
      <c r="G25" s="15">
        <v>21</v>
      </c>
      <c r="H25" s="15">
        <v>2</v>
      </c>
      <c r="I25" s="15">
        <v>2</v>
      </c>
      <c r="J25" s="15">
        <v>0</v>
      </c>
      <c r="K25" s="15">
        <v>3</v>
      </c>
      <c r="L25" s="32">
        <f t="shared" si="0"/>
        <v>225</v>
      </c>
    </row>
    <row r="26" spans="1:12" s="5" customFormat="1" x14ac:dyDescent="0.35">
      <c r="A26" s="42" t="s">
        <v>104</v>
      </c>
      <c r="B26" s="44">
        <f t="shared" ref="B26:K26" si="1">SUM(B4:B25)</f>
        <v>246</v>
      </c>
      <c r="C26" s="44">
        <f t="shared" si="1"/>
        <v>1051</v>
      </c>
      <c r="D26" s="44">
        <f t="shared" si="1"/>
        <v>21</v>
      </c>
      <c r="E26" s="44">
        <f t="shared" si="1"/>
        <v>158</v>
      </c>
      <c r="F26" s="44">
        <f t="shared" si="1"/>
        <v>70</v>
      </c>
      <c r="G26" s="44">
        <f t="shared" si="1"/>
        <v>86</v>
      </c>
      <c r="H26" s="44">
        <f t="shared" si="1"/>
        <v>39</v>
      </c>
      <c r="I26" s="44">
        <f t="shared" si="1"/>
        <v>29</v>
      </c>
      <c r="J26" s="44">
        <f t="shared" si="1"/>
        <v>14</v>
      </c>
      <c r="K26" s="44">
        <f t="shared" si="1"/>
        <v>10</v>
      </c>
      <c r="L26" s="43">
        <f t="shared" si="0"/>
        <v>1724</v>
      </c>
    </row>
  </sheetData>
  <sortState xmlns:xlrd2="http://schemas.microsoft.com/office/spreadsheetml/2017/richdata2" ref="A4:L26">
    <sortCondition ref="A4:A26"/>
  </sortState>
  <mergeCells count="1">
    <mergeCell ref="A1:I1"/>
  </mergeCells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97517-E6D8-425E-9116-38EEFDC40ADB}">
  <dimension ref="A1:L26"/>
  <sheetViews>
    <sheetView workbookViewId="0">
      <selection activeCell="D29" sqref="D29"/>
    </sheetView>
  </sheetViews>
  <sheetFormatPr baseColWidth="10" defaultRowHeight="14.5" x14ac:dyDescent="0.35"/>
  <cols>
    <col min="1" max="1" width="23.1796875" customWidth="1"/>
    <col min="2" max="11" width="10.90625" style="7"/>
  </cols>
  <sheetData>
    <row r="1" spans="1:12" s="18" customFormat="1" ht="36" customHeight="1" x14ac:dyDescent="0.35">
      <c r="A1" s="63" t="s">
        <v>29</v>
      </c>
      <c r="B1" s="63"/>
      <c r="C1" s="63"/>
      <c r="D1" s="63"/>
      <c r="E1" s="63"/>
      <c r="F1" s="63"/>
      <c r="G1" s="63"/>
      <c r="H1" s="63"/>
      <c r="I1" s="63"/>
      <c r="J1" s="22"/>
      <c r="K1" s="22"/>
    </row>
    <row r="3" spans="1:12" s="5" customFormat="1" ht="29" x14ac:dyDescent="0.35">
      <c r="A3" s="12"/>
      <c r="B3" s="20" t="s">
        <v>19</v>
      </c>
      <c r="C3" s="20" t="s">
        <v>20</v>
      </c>
      <c r="D3" s="20" t="s">
        <v>21</v>
      </c>
      <c r="E3" s="20" t="s">
        <v>22</v>
      </c>
      <c r="F3" s="20" t="s">
        <v>23</v>
      </c>
      <c r="G3" s="20" t="s">
        <v>24</v>
      </c>
      <c r="H3" s="20" t="s">
        <v>25</v>
      </c>
      <c r="I3" s="20" t="s">
        <v>26</v>
      </c>
      <c r="J3" s="20" t="s">
        <v>27</v>
      </c>
      <c r="K3" s="20" t="s">
        <v>28</v>
      </c>
      <c r="L3" s="31" t="s">
        <v>104</v>
      </c>
    </row>
    <row r="4" spans="1:12" x14ac:dyDescent="0.35">
      <c r="A4" s="9" t="s">
        <v>128</v>
      </c>
      <c r="B4" s="23">
        <v>0</v>
      </c>
      <c r="C4" s="23">
        <v>1</v>
      </c>
      <c r="D4" s="23">
        <v>0</v>
      </c>
      <c r="E4" s="23">
        <v>0</v>
      </c>
      <c r="F4" s="23">
        <v>3</v>
      </c>
      <c r="G4" s="23">
        <v>1</v>
      </c>
      <c r="H4" s="23">
        <v>0</v>
      </c>
      <c r="I4" s="23">
        <v>0</v>
      </c>
      <c r="J4" s="23">
        <v>0</v>
      </c>
      <c r="K4" s="23">
        <v>0</v>
      </c>
      <c r="L4" s="32">
        <f t="shared" ref="L4:L26" si="0">SUM(B4:K4)</f>
        <v>5</v>
      </c>
    </row>
    <row r="5" spans="1:12" x14ac:dyDescent="0.35">
      <c r="A5" s="9" t="s">
        <v>127</v>
      </c>
      <c r="B5" s="23">
        <v>9</v>
      </c>
      <c r="C5" s="23">
        <v>3</v>
      </c>
      <c r="D5" s="23">
        <v>0</v>
      </c>
      <c r="E5" s="23">
        <v>3</v>
      </c>
      <c r="F5" s="23">
        <v>4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32">
        <f t="shared" si="0"/>
        <v>19</v>
      </c>
    </row>
    <row r="6" spans="1:12" x14ac:dyDescent="0.35">
      <c r="A6" s="11" t="s">
        <v>126</v>
      </c>
      <c r="B6" s="23">
        <v>32</v>
      </c>
      <c r="C6" s="23">
        <v>2</v>
      </c>
      <c r="D6" s="23">
        <v>0</v>
      </c>
      <c r="E6" s="23">
        <v>4</v>
      </c>
      <c r="F6" s="23">
        <v>5</v>
      </c>
      <c r="G6" s="23">
        <v>1</v>
      </c>
      <c r="H6" s="23">
        <v>0</v>
      </c>
      <c r="I6" s="23">
        <v>1</v>
      </c>
      <c r="J6" s="23">
        <v>0</v>
      </c>
      <c r="K6" s="23">
        <v>1</v>
      </c>
      <c r="L6" s="32">
        <f t="shared" si="0"/>
        <v>46</v>
      </c>
    </row>
    <row r="7" spans="1:12" x14ac:dyDescent="0.35">
      <c r="A7" s="9" t="s">
        <v>106</v>
      </c>
      <c r="B7" s="23">
        <v>1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1</v>
      </c>
      <c r="L7" s="32">
        <f t="shared" si="0"/>
        <v>2</v>
      </c>
    </row>
    <row r="8" spans="1:12" x14ac:dyDescent="0.35">
      <c r="A8" s="9" t="s">
        <v>125</v>
      </c>
      <c r="B8" s="23">
        <v>27</v>
      </c>
      <c r="C8" s="23">
        <v>13</v>
      </c>
      <c r="D8" s="23">
        <v>0</v>
      </c>
      <c r="E8" s="23">
        <v>17</v>
      </c>
      <c r="F8" s="23">
        <v>14</v>
      </c>
      <c r="G8" s="23">
        <v>5</v>
      </c>
      <c r="H8" s="23">
        <v>1</v>
      </c>
      <c r="I8" s="23">
        <v>1</v>
      </c>
      <c r="J8" s="23">
        <v>0</v>
      </c>
      <c r="K8" s="23">
        <v>2</v>
      </c>
      <c r="L8" s="32">
        <f t="shared" si="0"/>
        <v>80</v>
      </c>
    </row>
    <row r="9" spans="1:12" x14ac:dyDescent="0.35">
      <c r="A9" s="11" t="s">
        <v>124</v>
      </c>
      <c r="B9" s="23">
        <v>2</v>
      </c>
      <c r="C9" s="23">
        <v>1</v>
      </c>
      <c r="D9" s="23">
        <v>0</v>
      </c>
      <c r="E9" s="23">
        <v>0</v>
      </c>
      <c r="F9" s="23">
        <v>0</v>
      </c>
      <c r="G9" s="23">
        <v>1</v>
      </c>
      <c r="H9" s="23">
        <v>0</v>
      </c>
      <c r="I9" s="23">
        <v>0</v>
      </c>
      <c r="J9" s="23">
        <v>0</v>
      </c>
      <c r="K9" s="23">
        <v>0</v>
      </c>
      <c r="L9" s="32">
        <f t="shared" si="0"/>
        <v>4</v>
      </c>
    </row>
    <row r="10" spans="1:12" x14ac:dyDescent="0.35">
      <c r="A10" s="9" t="s">
        <v>129</v>
      </c>
      <c r="B10" s="23">
        <v>133</v>
      </c>
      <c r="C10" s="23">
        <v>16</v>
      </c>
      <c r="D10" s="23">
        <v>3</v>
      </c>
      <c r="E10" s="23">
        <v>36</v>
      </c>
      <c r="F10" s="23">
        <v>12</v>
      </c>
      <c r="G10" s="23">
        <v>8</v>
      </c>
      <c r="H10" s="23">
        <v>7</v>
      </c>
      <c r="I10" s="23">
        <v>6</v>
      </c>
      <c r="J10" s="23">
        <v>2</v>
      </c>
      <c r="K10" s="23">
        <v>1</v>
      </c>
      <c r="L10" s="32">
        <f t="shared" si="0"/>
        <v>224</v>
      </c>
    </row>
    <row r="11" spans="1:12" x14ac:dyDescent="0.35">
      <c r="A11" s="11" t="s">
        <v>119</v>
      </c>
      <c r="B11" s="23">
        <v>18</v>
      </c>
      <c r="C11" s="23">
        <v>3</v>
      </c>
      <c r="D11" s="23">
        <v>0</v>
      </c>
      <c r="E11" s="23">
        <v>4</v>
      </c>
      <c r="F11" s="23">
        <v>0</v>
      </c>
      <c r="G11" s="23">
        <v>1</v>
      </c>
      <c r="H11" s="23">
        <v>0</v>
      </c>
      <c r="I11" s="23">
        <v>0</v>
      </c>
      <c r="J11" s="23">
        <v>0</v>
      </c>
      <c r="K11" s="23">
        <v>0</v>
      </c>
      <c r="L11" s="32">
        <f t="shared" si="0"/>
        <v>26</v>
      </c>
    </row>
    <row r="12" spans="1:12" x14ac:dyDescent="0.35">
      <c r="A12" s="11" t="s">
        <v>121</v>
      </c>
      <c r="B12" s="23">
        <v>2</v>
      </c>
      <c r="C12" s="23">
        <v>0</v>
      </c>
      <c r="D12" s="23">
        <v>0</v>
      </c>
      <c r="E12" s="23">
        <v>1</v>
      </c>
      <c r="F12" s="23">
        <v>2</v>
      </c>
      <c r="G12" s="23">
        <v>0</v>
      </c>
      <c r="H12" s="23">
        <v>1</v>
      </c>
      <c r="I12" s="23">
        <v>0</v>
      </c>
      <c r="J12" s="23">
        <v>0</v>
      </c>
      <c r="K12" s="23">
        <v>0</v>
      </c>
      <c r="L12" s="32">
        <f t="shared" si="0"/>
        <v>6</v>
      </c>
    </row>
    <row r="13" spans="1:12" x14ac:dyDescent="0.35">
      <c r="A13" s="11" t="s">
        <v>118</v>
      </c>
      <c r="B13" s="23">
        <v>50</v>
      </c>
      <c r="C13" s="23">
        <v>15</v>
      </c>
      <c r="D13" s="23">
        <v>0</v>
      </c>
      <c r="E13" s="23">
        <v>9</v>
      </c>
      <c r="F13" s="23">
        <v>4</v>
      </c>
      <c r="G13" s="23">
        <v>5</v>
      </c>
      <c r="H13" s="23">
        <v>1</v>
      </c>
      <c r="I13" s="23">
        <v>2</v>
      </c>
      <c r="J13" s="23">
        <v>1</v>
      </c>
      <c r="K13" s="23">
        <v>2</v>
      </c>
      <c r="L13" s="32">
        <f t="shared" si="0"/>
        <v>89</v>
      </c>
    </row>
    <row r="14" spans="1:12" x14ac:dyDescent="0.35">
      <c r="A14" s="11" t="s">
        <v>117</v>
      </c>
      <c r="B14" s="23">
        <v>10</v>
      </c>
      <c r="C14" s="23">
        <v>3</v>
      </c>
      <c r="D14" s="23">
        <v>0</v>
      </c>
      <c r="E14" s="23">
        <v>1</v>
      </c>
      <c r="F14" s="23">
        <v>1</v>
      </c>
      <c r="G14" s="23">
        <v>0</v>
      </c>
      <c r="H14" s="23">
        <v>1</v>
      </c>
      <c r="I14" s="23">
        <v>0</v>
      </c>
      <c r="J14" s="23">
        <v>0</v>
      </c>
      <c r="K14" s="23">
        <v>2</v>
      </c>
      <c r="L14" s="32">
        <f t="shared" si="0"/>
        <v>18</v>
      </c>
    </row>
    <row r="15" spans="1:12" x14ac:dyDescent="0.35">
      <c r="A15" s="11" t="s">
        <v>102</v>
      </c>
      <c r="B15" s="23">
        <v>329</v>
      </c>
      <c r="C15" s="23">
        <v>58</v>
      </c>
      <c r="D15" s="23">
        <v>3</v>
      </c>
      <c r="E15" s="23">
        <v>108</v>
      </c>
      <c r="F15" s="23">
        <v>11</v>
      </c>
      <c r="G15" s="23">
        <v>26</v>
      </c>
      <c r="H15" s="23">
        <v>22</v>
      </c>
      <c r="I15" s="23">
        <v>5</v>
      </c>
      <c r="J15" s="23">
        <v>0</v>
      </c>
      <c r="K15" s="23">
        <v>4</v>
      </c>
      <c r="L15" s="32">
        <f t="shared" si="0"/>
        <v>566</v>
      </c>
    </row>
    <row r="16" spans="1:12" x14ac:dyDescent="0.35">
      <c r="A16" s="11" t="s">
        <v>115</v>
      </c>
      <c r="B16" s="23">
        <v>4</v>
      </c>
      <c r="C16" s="23">
        <v>1</v>
      </c>
      <c r="D16" s="23">
        <v>0</v>
      </c>
      <c r="E16" s="23">
        <v>0</v>
      </c>
      <c r="F16" s="23">
        <v>2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32">
        <f t="shared" si="0"/>
        <v>7</v>
      </c>
    </row>
    <row r="17" spans="1:12" x14ac:dyDescent="0.35">
      <c r="A17" s="11" t="s">
        <v>107</v>
      </c>
      <c r="B17" s="23">
        <v>15</v>
      </c>
      <c r="C17" s="23">
        <v>4</v>
      </c>
      <c r="D17" s="23">
        <v>1</v>
      </c>
      <c r="E17" s="23">
        <v>2</v>
      </c>
      <c r="F17" s="23">
        <v>3</v>
      </c>
      <c r="G17" s="23">
        <v>1</v>
      </c>
      <c r="H17" s="23">
        <v>0</v>
      </c>
      <c r="I17" s="23">
        <v>0</v>
      </c>
      <c r="J17" s="23">
        <v>0</v>
      </c>
      <c r="K17" s="23">
        <v>0</v>
      </c>
      <c r="L17" s="32">
        <f t="shared" si="0"/>
        <v>26</v>
      </c>
    </row>
    <row r="18" spans="1:12" x14ac:dyDescent="0.35">
      <c r="A18" s="11" t="s">
        <v>112</v>
      </c>
      <c r="B18" s="23">
        <v>8</v>
      </c>
      <c r="C18" s="23">
        <v>6</v>
      </c>
      <c r="D18" s="23">
        <v>0</v>
      </c>
      <c r="E18" s="23">
        <v>3</v>
      </c>
      <c r="F18" s="23">
        <v>1</v>
      </c>
      <c r="G18" s="23">
        <v>0</v>
      </c>
      <c r="H18" s="23">
        <v>0</v>
      </c>
      <c r="I18" s="23">
        <v>0</v>
      </c>
      <c r="J18" s="23">
        <v>0</v>
      </c>
      <c r="K18" s="23">
        <v>2</v>
      </c>
      <c r="L18" s="32">
        <f t="shared" si="0"/>
        <v>20</v>
      </c>
    </row>
    <row r="19" spans="1:12" x14ac:dyDescent="0.35">
      <c r="A19" s="11" t="s">
        <v>113</v>
      </c>
      <c r="B19" s="23">
        <v>30</v>
      </c>
      <c r="C19" s="23">
        <v>4</v>
      </c>
      <c r="D19" s="23">
        <v>0</v>
      </c>
      <c r="E19" s="23">
        <v>5</v>
      </c>
      <c r="F19" s="23">
        <v>4</v>
      </c>
      <c r="G19" s="23">
        <v>2</v>
      </c>
      <c r="H19" s="23">
        <v>0</v>
      </c>
      <c r="I19" s="23">
        <v>3</v>
      </c>
      <c r="J19" s="23">
        <v>1</v>
      </c>
      <c r="K19" s="23">
        <v>2</v>
      </c>
      <c r="L19" s="32">
        <f t="shared" si="0"/>
        <v>51</v>
      </c>
    </row>
    <row r="20" spans="1:12" x14ac:dyDescent="0.35">
      <c r="A20" s="11" t="s">
        <v>123</v>
      </c>
      <c r="B20" s="23">
        <v>20</v>
      </c>
      <c r="C20" s="23">
        <v>8</v>
      </c>
      <c r="D20" s="23">
        <v>1</v>
      </c>
      <c r="E20" s="23">
        <v>8</v>
      </c>
      <c r="F20" s="23">
        <v>5</v>
      </c>
      <c r="G20" s="23">
        <v>3</v>
      </c>
      <c r="H20" s="23">
        <v>0</v>
      </c>
      <c r="I20" s="23">
        <v>0</v>
      </c>
      <c r="J20" s="23">
        <v>0</v>
      </c>
      <c r="K20" s="23">
        <v>1</v>
      </c>
      <c r="L20" s="32">
        <f t="shared" si="0"/>
        <v>46</v>
      </c>
    </row>
    <row r="21" spans="1:12" x14ac:dyDescent="0.35">
      <c r="A21" s="11" t="s">
        <v>111</v>
      </c>
      <c r="B21" s="23">
        <v>57</v>
      </c>
      <c r="C21" s="23">
        <v>6</v>
      </c>
      <c r="D21" s="23">
        <v>0</v>
      </c>
      <c r="E21" s="23">
        <v>8</v>
      </c>
      <c r="F21" s="23">
        <v>2</v>
      </c>
      <c r="G21" s="23">
        <v>1</v>
      </c>
      <c r="H21" s="23">
        <v>1</v>
      </c>
      <c r="I21" s="23">
        <v>2</v>
      </c>
      <c r="J21" s="23">
        <v>0</v>
      </c>
      <c r="K21" s="23">
        <v>0</v>
      </c>
      <c r="L21" s="32">
        <f t="shared" si="0"/>
        <v>77</v>
      </c>
    </row>
    <row r="22" spans="1:12" x14ac:dyDescent="0.35">
      <c r="A22" s="11" t="s">
        <v>114</v>
      </c>
      <c r="B22" s="23">
        <v>72</v>
      </c>
      <c r="C22" s="23">
        <v>3</v>
      </c>
      <c r="D22" s="23">
        <v>0</v>
      </c>
      <c r="E22" s="23">
        <v>9</v>
      </c>
      <c r="F22" s="23">
        <v>2</v>
      </c>
      <c r="G22" s="23">
        <v>2</v>
      </c>
      <c r="H22" s="23">
        <v>1</v>
      </c>
      <c r="I22" s="23">
        <v>2</v>
      </c>
      <c r="J22" s="23">
        <v>0</v>
      </c>
      <c r="K22" s="23">
        <v>1</v>
      </c>
      <c r="L22" s="32">
        <f t="shared" si="0"/>
        <v>92</v>
      </c>
    </row>
    <row r="23" spans="1:12" x14ac:dyDescent="0.35">
      <c r="A23" s="11" t="s">
        <v>110</v>
      </c>
      <c r="B23" s="23">
        <v>13</v>
      </c>
      <c r="C23" s="23">
        <v>2</v>
      </c>
      <c r="D23" s="23">
        <v>2</v>
      </c>
      <c r="E23" s="23">
        <v>1</v>
      </c>
      <c r="F23" s="23">
        <v>2</v>
      </c>
      <c r="G23" s="23">
        <v>2</v>
      </c>
      <c r="H23" s="23">
        <v>0</v>
      </c>
      <c r="I23" s="23">
        <v>0</v>
      </c>
      <c r="J23" s="23">
        <v>1</v>
      </c>
      <c r="K23" s="23">
        <v>0</v>
      </c>
      <c r="L23" s="32">
        <f t="shared" si="0"/>
        <v>23</v>
      </c>
    </row>
    <row r="24" spans="1:12" x14ac:dyDescent="0.35">
      <c r="A24" s="11" t="s">
        <v>109</v>
      </c>
      <c r="B24" s="23">
        <v>16</v>
      </c>
      <c r="C24" s="23">
        <v>5</v>
      </c>
      <c r="D24" s="23">
        <v>0</v>
      </c>
      <c r="E24" s="23">
        <v>0</v>
      </c>
      <c r="F24" s="23">
        <v>9</v>
      </c>
      <c r="G24" s="23">
        <v>0</v>
      </c>
      <c r="H24" s="23">
        <v>0</v>
      </c>
      <c r="I24" s="23">
        <v>0</v>
      </c>
      <c r="J24" s="23">
        <v>1</v>
      </c>
      <c r="K24" s="23">
        <v>0</v>
      </c>
      <c r="L24" s="32">
        <f t="shared" si="0"/>
        <v>31</v>
      </c>
    </row>
    <row r="25" spans="1:12" x14ac:dyDescent="0.35">
      <c r="A25" s="11" t="s">
        <v>108</v>
      </c>
      <c r="B25" s="23">
        <v>88</v>
      </c>
      <c r="C25" s="23">
        <v>19</v>
      </c>
      <c r="D25" s="23">
        <v>1</v>
      </c>
      <c r="E25" s="23">
        <v>40</v>
      </c>
      <c r="F25" s="23">
        <v>30</v>
      </c>
      <c r="G25" s="23">
        <v>28</v>
      </c>
      <c r="H25" s="23">
        <v>10</v>
      </c>
      <c r="I25" s="23">
        <v>2</v>
      </c>
      <c r="J25" s="23">
        <v>0</v>
      </c>
      <c r="K25" s="23">
        <v>2</v>
      </c>
      <c r="L25" s="32">
        <f t="shared" si="0"/>
        <v>220</v>
      </c>
    </row>
    <row r="26" spans="1:12" s="5" customFormat="1" x14ac:dyDescent="0.35">
      <c r="A26" s="42" t="s">
        <v>104</v>
      </c>
      <c r="B26" s="45">
        <f t="shared" ref="B26:K26" si="1">SUM(B4:B25)</f>
        <v>936</v>
      </c>
      <c r="C26" s="45">
        <f t="shared" si="1"/>
        <v>173</v>
      </c>
      <c r="D26" s="45">
        <f t="shared" si="1"/>
        <v>11</v>
      </c>
      <c r="E26" s="45">
        <f t="shared" si="1"/>
        <v>259</v>
      </c>
      <c r="F26" s="45">
        <f t="shared" si="1"/>
        <v>116</v>
      </c>
      <c r="G26" s="45">
        <f t="shared" si="1"/>
        <v>87</v>
      </c>
      <c r="H26" s="45">
        <f t="shared" si="1"/>
        <v>45</v>
      </c>
      <c r="I26" s="45">
        <f t="shared" si="1"/>
        <v>24</v>
      </c>
      <c r="J26" s="45">
        <f t="shared" si="1"/>
        <v>6</v>
      </c>
      <c r="K26" s="45">
        <f t="shared" si="1"/>
        <v>21</v>
      </c>
      <c r="L26" s="43">
        <f t="shared" si="0"/>
        <v>1678</v>
      </c>
    </row>
  </sheetData>
  <sortState xmlns:xlrd2="http://schemas.microsoft.com/office/spreadsheetml/2017/richdata2" ref="A4:L26">
    <sortCondition ref="A4:A26"/>
  </sortState>
  <mergeCells count="1">
    <mergeCell ref="A1:I1"/>
  </mergeCells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BC1CE-B067-49AC-8CEF-5B8FA694CA99}">
  <dimension ref="A1:H31"/>
  <sheetViews>
    <sheetView zoomScale="90" zoomScaleNormal="90" workbookViewId="0">
      <selection activeCell="A26" sqref="A3:XFD26"/>
    </sheetView>
  </sheetViews>
  <sheetFormatPr baseColWidth="10" defaultRowHeight="14.5" x14ac:dyDescent="0.35"/>
  <cols>
    <col min="1" max="1" width="24.08984375" customWidth="1"/>
    <col min="2" max="2" width="19.36328125" style="7" customWidth="1"/>
    <col min="3" max="3" width="10.90625" style="7"/>
    <col min="4" max="4" width="14" style="7" customWidth="1"/>
    <col min="5" max="5" width="10.90625" style="7"/>
    <col min="6" max="6" width="12.90625" style="7" customWidth="1"/>
    <col min="7" max="8" width="19.36328125" style="7" customWidth="1"/>
  </cols>
  <sheetData>
    <row r="1" spans="1:8" s="26" customFormat="1" ht="57" customHeight="1" x14ac:dyDescent="0.35">
      <c r="A1" s="62" t="s">
        <v>30</v>
      </c>
      <c r="B1" s="62"/>
      <c r="C1" s="62"/>
      <c r="D1" s="62"/>
      <c r="E1" s="62"/>
      <c r="F1" s="62"/>
      <c r="G1" s="62"/>
      <c r="H1" s="22"/>
    </row>
    <row r="2" spans="1:8" x14ac:dyDescent="0.35">
      <c r="A2" s="64"/>
      <c r="B2" s="64"/>
      <c r="C2" s="64"/>
      <c r="D2" s="64"/>
      <c r="E2" s="64"/>
      <c r="F2" s="64"/>
      <c r="G2" s="64"/>
    </row>
    <row r="3" spans="1:8" s="5" customFormat="1" ht="58" x14ac:dyDescent="0.35">
      <c r="A3" s="24"/>
      <c r="B3" s="20" t="s">
        <v>31</v>
      </c>
      <c r="C3" s="25" t="s">
        <v>32</v>
      </c>
      <c r="D3" s="25" t="s">
        <v>33</v>
      </c>
      <c r="E3" s="25" t="s">
        <v>34</v>
      </c>
      <c r="F3" s="25" t="s">
        <v>35</v>
      </c>
      <c r="G3" s="20" t="s">
        <v>36</v>
      </c>
      <c r="H3" s="20" t="s">
        <v>37</v>
      </c>
    </row>
    <row r="4" spans="1:8" x14ac:dyDescent="0.35">
      <c r="A4" s="9" t="s">
        <v>128</v>
      </c>
      <c r="B4" s="23">
        <v>6</v>
      </c>
      <c r="C4" s="23">
        <v>2</v>
      </c>
      <c r="D4" s="23">
        <v>1</v>
      </c>
      <c r="E4" s="23">
        <v>7</v>
      </c>
      <c r="F4" s="23">
        <v>5</v>
      </c>
      <c r="G4" s="23">
        <v>3</v>
      </c>
      <c r="H4" s="23">
        <v>4</v>
      </c>
    </row>
    <row r="5" spans="1:8" x14ac:dyDescent="0.35">
      <c r="A5" s="9" t="s">
        <v>127</v>
      </c>
      <c r="B5" s="23">
        <v>7</v>
      </c>
      <c r="C5" s="23">
        <v>2</v>
      </c>
      <c r="D5" s="23">
        <v>3</v>
      </c>
      <c r="E5" s="23">
        <v>4</v>
      </c>
      <c r="F5" s="23">
        <v>1</v>
      </c>
      <c r="G5" s="23">
        <v>5</v>
      </c>
      <c r="H5" s="23">
        <v>6</v>
      </c>
    </row>
    <row r="6" spans="1:8" x14ac:dyDescent="0.35">
      <c r="A6" s="9" t="s">
        <v>126</v>
      </c>
      <c r="B6" s="23">
        <v>7</v>
      </c>
      <c r="C6" s="23">
        <v>3</v>
      </c>
      <c r="D6" s="23">
        <v>1</v>
      </c>
      <c r="E6" s="23">
        <v>5</v>
      </c>
      <c r="F6" s="23">
        <v>4</v>
      </c>
      <c r="G6" s="23">
        <v>2</v>
      </c>
      <c r="H6" s="23">
        <v>6</v>
      </c>
    </row>
    <row r="7" spans="1:8" x14ac:dyDescent="0.35">
      <c r="A7" s="9" t="s">
        <v>106</v>
      </c>
      <c r="B7" s="23">
        <v>5</v>
      </c>
      <c r="C7" s="23">
        <v>1</v>
      </c>
      <c r="D7" s="23">
        <v>2</v>
      </c>
      <c r="E7" s="23">
        <v>7</v>
      </c>
      <c r="F7" s="23">
        <v>3</v>
      </c>
      <c r="G7" s="23">
        <v>4</v>
      </c>
      <c r="H7" s="23">
        <v>6</v>
      </c>
    </row>
    <row r="8" spans="1:8" x14ac:dyDescent="0.35">
      <c r="A8" s="9" t="s">
        <v>125</v>
      </c>
      <c r="B8" s="23">
        <v>7</v>
      </c>
      <c r="C8" s="23">
        <v>2</v>
      </c>
      <c r="D8" s="23">
        <v>3</v>
      </c>
      <c r="E8" s="23">
        <v>5</v>
      </c>
      <c r="F8" s="23">
        <v>4</v>
      </c>
      <c r="G8" s="23">
        <v>1</v>
      </c>
      <c r="H8" s="23">
        <v>6</v>
      </c>
    </row>
    <row r="9" spans="1:8" x14ac:dyDescent="0.35">
      <c r="A9" s="9" t="s">
        <v>124</v>
      </c>
      <c r="B9" s="23">
        <v>7</v>
      </c>
      <c r="C9" s="23">
        <v>1</v>
      </c>
      <c r="D9" s="23">
        <v>3</v>
      </c>
      <c r="E9" s="23">
        <v>4</v>
      </c>
      <c r="F9" s="23">
        <v>2</v>
      </c>
      <c r="G9" s="23">
        <v>5</v>
      </c>
      <c r="H9" s="23">
        <v>6</v>
      </c>
    </row>
    <row r="10" spans="1:8" x14ac:dyDescent="0.35">
      <c r="A10" s="9" t="s">
        <v>129</v>
      </c>
      <c r="B10" s="23">
        <v>7</v>
      </c>
      <c r="C10" s="23">
        <v>3</v>
      </c>
      <c r="D10" s="23">
        <v>2</v>
      </c>
      <c r="E10" s="23">
        <v>6</v>
      </c>
      <c r="F10" s="23">
        <v>4</v>
      </c>
      <c r="G10" s="23">
        <v>1</v>
      </c>
      <c r="H10" s="23">
        <v>5</v>
      </c>
    </row>
    <row r="11" spans="1:8" x14ac:dyDescent="0.35">
      <c r="A11" s="11" t="s">
        <v>119</v>
      </c>
      <c r="B11" s="23">
        <v>7</v>
      </c>
      <c r="C11" s="23">
        <v>2</v>
      </c>
      <c r="D11" s="23">
        <v>4</v>
      </c>
      <c r="E11" s="23">
        <v>6</v>
      </c>
      <c r="F11" s="23">
        <v>1</v>
      </c>
      <c r="G11" s="23">
        <v>3</v>
      </c>
      <c r="H11" s="23">
        <v>5</v>
      </c>
    </row>
    <row r="12" spans="1:8" x14ac:dyDescent="0.35">
      <c r="A12" s="11" t="s">
        <v>122</v>
      </c>
      <c r="B12" s="23">
        <v>6</v>
      </c>
      <c r="C12" s="23">
        <v>7</v>
      </c>
      <c r="D12" s="23">
        <v>1</v>
      </c>
      <c r="E12" s="23">
        <v>2</v>
      </c>
      <c r="F12" s="23">
        <v>4</v>
      </c>
      <c r="G12" s="23">
        <v>3</v>
      </c>
      <c r="H12" s="23">
        <v>5</v>
      </c>
    </row>
    <row r="13" spans="1:8" x14ac:dyDescent="0.35">
      <c r="A13" s="11" t="s">
        <v>118</v>
      </c>
      <c r="B13" s="23">
        <v>7</v>
      </c>
      <c r="C13" s="23">
        <v>2</v>
      </c>
      <c r="D13" s="23">
        <v>3</v>
      </c>
      <c r="E13" s="23">
        <v>6</v>
      </c>
      <c r="F13" s="23">
        <v>1</v>
      </c>
      <c r="G13" s="23">
        <v>4</v>
      </c>
      <c r="H13" s="23">
        <v>5</v>
      </c>
    </row>
    <row r="14" spans="1:8" x14ac:dyDescent="0.35">
      <c r="A14" s="11" t="s">
        <v>117</v>
      </c>
      <c r="B14" s="23">
        <v>4</v>
      </c>
      <c r="C14" s="23">
        <v>1</v>
      </c>
      <c r="D14" s="23">
        <v>3</v>
      </c>
      <c r="E14" s="23">
        <v>5</v>
      </c>
      <c r="F14" s="23">
        <v>6</v>
      </c>
      <c r="G14" s="23">
        <v>2</v>
      </c>
      <c r="H14" s="23">
        <v>7</v>
      </c>
    </row>
    <row r="15" spans="1:8" x14ac:dyDescent="0.35">
      <c r="A15" s="49" t="s">
        <v>0</v>
      </c>
      <c r="B15" s="53">
        <v>7</v>
      </c>
      <c r="C15" s="53">
        <v>3</v>
      </c>
      <c r="D15" s="53">
        <v>4</v>
      </c>
      <c r="E15" s="53">
        <v>6</v>
      </c>
      <c r="F15" s="53">
        <v>2</v>
      </c>
      <c r="G15" s="53">
        <v>1</v>
      </c>
      <c r="H15" s="53">
        <v>5</v>
      </c>
    </row>
    <row r="16" spans="1:8" x14ac:dyDescent="0.35">
      <c r="A16" s="11" t="s">
        <v>115</v>
      </c>
      <c r="B16" s="23">
        <v>5</v>
      </c>
      <c r="C16" s="23">
        <v>6</v>
      </c>
      <c r="D16" s="23">
        <v>3</v>
      </c>
      <c r="E16" s="23">
        <v>7</v>
      </c>
      <c r="F16" s="23">
        <v>4</v>
      </c>
      <c r="G16" s="23">
        <v>1</v>
      </c>
      <c r="H16" s="23">
        <v>2</v>
      </c>
    </row>
    <row r="17" spans="1:8" x14ac:dyDescent="0.35">
      <c r="A17" s="11" t="s">
        <v>107</v>
      </c>
      <c r="B17" s="23">
        <v>4</v>
      </c>
      <c r="C17" s="23">
        <v>1</v>
      </c>
      <c r="D17" s="23">
        <v>3</v>
      </c>
      <c r="E17" s="23">
        <v>7</v>
      </c>
      <c r="F17" s="23">
        <v>5</v>
      </c>
      <c r="G17" s="23">
        <v>2</v>
      </c>
      <c r="H17" s="23">
        <v>6</v>
      </c>
    </row>
    <row r="18" spans="1:8" x14ac:dyDescent="0.35">
      <c r="A18" s="11" t="s">
        <v>112</v>
      </c>
      <c r="B18" s="23">
        <v>6</v>
      </c>
      <c r="C18" s="23">
        <v>4</v>
      </c>
      <c r="D18" s="23">
        <v>2</v>
      </c>
      <c r="E18" s="23">
        <v>7</v>
      </c>
      <c r="F18" s="23">
        <v>3</v>
      </c>
      <c r="G18" s="23">
        <v>1</v>
      </c>
      <c r="H18" s="23">
        <v>5</v>
      </c>
    </row>
    <row r="19" spans="1:8" x14ac:dyDescent="0.35">
      <c r="A19" s="11" t="s">
        <v>113</v>
      </c>
      <c r="B19" s="23">
        <v>5</v>
      </c>
      <c r="C19" s="23">
        <v>1</v>
      </c>
      <c r="D19" s="23">
        <v>2</v>
      </c>
      <c r="E19" s="23">
        <v>6</v>
      </c>
      <c r="F19" s="23">
        <v>4</v>
      </c>
      <c r="G19" s="23">
        <v>3</v>
      </c>
      <c r="H19" s="23">
        <v>7</v>
      </c>
    </row>
    <row r="20" spans="1:8" x14ac:dyDescent="0.35">
      <c r="A20" s="9" t="s">
        <v>123</v>
      </c>
      <c r="B20" s="23">
        <v>5</v>
      </c>
      <c r="C20" s="23">
        <v>1</v>
      </c>
      <c r="D20" s="23">
        <v>2</v>
      </c>
      <c r="E20" s="23">
        <v>3</v>
      </c>
      <c r="F20" s="23">
        <v>6</v>
      </c>
      <c r="G20" s="23">
        <v>4</v>
      </c>
      <c r="H20" s="23">
        <v>7</v>
      </c>
    </row>
    <row r="21" spans="1:8" x14ac:dyDescent="0.35">
      <c r="A21" s="11" t="s">
        <v>111</v>
      </c>
      <c r="B21" s="23">
        <v>7</v>
      </c>
      <c r="C21" s="23">
        <v>3</v>
      </c>
      <c r="D21" s="23">
        <v>4</v>
      </c>
      <c r="E21" s="23">
        <v>6</v>
      </c>
      <c r="F21" s="23">
        <v>1</v>
      </c>
      <c r="G21" s="23">
        <v>2</v>
      </c>
      <c r="H21" s="23">
        <v>5</v>
      </c>
    </row>
    <row r="22" spans="1:8" x14ac:dyDescent="0.35">
      <c r="A22" s="11" t="s">
        <v>114</v>
      </c>
      <c r="B22" s="23">
        <v>5</v>
      </c>
      <c r="C22" s="23">
        <v>3</v>
      </c>
      <c r="D22" s="23">
        <v>2</v>
      </c>
      <c r="E22" s="23">
        <v>6</v>
      </c>
      <c r="F22" s="23">
        <v>1</v>
      </c>
      <c r="G22" s="23">
        <v>4</v>
      </c>
      <c r="H22" s="23">
        <v>7</v>
      </c>
    </row>
    <row r="23" spans="1:8" x14ac:dyDescent="0.35">
      <c r="A23" s="11" t="s">
        <v>110</v>
      </c>
      <c r="B23" s="23">
        <v>4</v>
      </c>
      <c r="C23" s="23">
        <v>2</v>
      </c>
      <c r="D23" s="23">
        <v>1</v>
      </c>
      <c r="E23" s="23">
        <v>7</v>
      </c>
      <c r="F23" s="23">
        <v>3</v>
      </c>
      <c r="G23" s="23">
        <v>5</v>
      </c>
      <c r="H23" s="23">
        <v>6</v>
      </c>
    </row>
    <row r="24" spans="1:8" x14ac:dyDescent="0.35">
      <c r="A24" s="11" t="s">
        <v>109</v>
      </c>
      <c r="B24" s="23">
        <v>7</v>
      </c>
      <c r="C24" s="23">
        <v>1</v>
      </c>
      <c r="D24" s="23">
        <v>3</v>
      </c>
      <c r="E24" s="23">
        <v>4</v>
      </c>
      <c r="F24" s="23">
        <v>4</v>
      </c>
      <c r="G24" s="23">
        <v>2</v>
      </c>
      <c r="H24" s="23">
        <v>6</v>
      </c>
    </row>
    <row r="25" spans="1:8" x14ac:dyDescent="0.35">
      <c r="A25" s="11" t="s">
        <v>108</v>
      </c>
      <c r="B25" s="23">
        <v>7</v>
      </c>
      <c r="C25" s="23">
        <v>4</v>
      </c>
      <c r="D25" s="23">
        <v>2</v>
      </c>
      <c r="E25" s="23">
        <v>3</v>
      </c>
      <c r="F25" s="23">
        <v>5</v>
      </c>
      <c r="G25" s="23">
        <v>1</v>
      </c>
      <c r="H25" s="23">
        <v>6</v>
      </c>
    </row>
    <row r="26" spans="1:8" x14ac:dyDescent="0.35">
      <c r="A26" s="42" t="s">
        <v>104</v>
      </c>
      <c r="B26" s="45">
        <v>7</v>
      </c>
      <c r="C26" s="45">
        <v>2</v>
      </c>
      <c r="D26" s="45">
        <v>1</v>
      </c>
      <c r="E26" s="45">
        <v>5</v>
      </c>
      <c r="F26" s="45">
        <v>4</v>
      </c>
      <c r="G26" s="45">
        <v>3</v>
      </c>
      <c r="H26" s="45">
        <v>6</v>
      </c>
    </row>
    <row r="27" spans="1:8" x14ac:dyDescent="0.35">
      <c r="A27" s="54" t="s">
        <v>130</v>
      </c>
      <c r="B27" s="23">
        <v>7</v>
      </c>
      <c r="C27" s="23">
        <v>2</v>
      </c>
      <c r="D27" s="23">
        <v>4</v>
      </c>
      <c r="E27" s="23">
        <v>5</v>
      </c>
      <c r="F27" s="23">
        <v>3</v>
      </c>
      <c r="G27" s="23">
        <v>1</v>
      </c>
      <c r="H27" s="23">
        <v>6</v>
      </c>
    </row>
    <row r="28" spans="1:8" x14ac:dyDescent="0.35">
      <c r="A28" s="54" t="s">
        <v>132</v>
      </c>
      <c r="B28" s="23">
        <v>6</v>
      </c>
      <c r="C28" s="23">
        <v>2</v>
      </c>
      <c r="D28" s="23">
        <v>4</v>
      </c>
      <c r="E28" s="55">
        <v>7</v>
      </c>
      <c r="F28" s="55">
        <v>3</v>
      </c>
      <c r="G28" s="55">
        <v>1</v>
      </c>
      <c r="H28" s="55">
        <v>5</v>
      </c>
    </row>
    <row r="29" spans="1:8" x14ac:dyDescent="0.35">
      <c r="A29" s="54" t="s">
        <v>133</v>
      </c>
      <c r="B29" s="23">
        <v>7</v>
      </c>
      <c r="C29" s="23">
        <v>3</v>
      </c>
      <c r="D29" s="23">
        <v>4</v>
      </c>
      <c r="E29" s="55">
        <v>6</v>
      </c>
      <c r="F29" s="55">
        <v>2</v>
      </c>
      <c r="G29" s="55">
        <v>1</v>
      </c>
      <c r="H29" s="55">
        <v>5</v>
      </c>
    </row>
    <row r="30" spans="1:8" x14ac:dyDescent="0.35">
      <c r="A30" s="54" t="s">
        <v>134</v>
      </c>
      <c r="B30" s="23">
        <v>7</v>
      </c>
      <c r="C30" s="23">
        <v>3</v>
      </c>
      <c r="D30" s="23">
        <v>4</v>
      </c>
      <c r="E30" s="55">
        <v>6</v>
      </c>
      <c r="F30" s="55">
        <v>1</v>
      </c>
      <c r="G30" s="55">
        <v>2</v>
      </c>
      <c r="H30" s="55">
        <v>5</v>
      </c>
    </row>
    <row r="31" spans="1:8" x14ac:dyDescent="0.35">
      <c r="E31"/>
      <c r="F31"/>
      <c r="G31"/>
      <c r="H31"/>
    </row>
  </sheetData>
  <mergeCells count="2">
    <mergeCell ref="A1:G1"/>
    <mergeCell ref="A2:G2"/>
  </mergeCells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9D134-3411-49EF-873B-E47504A59F9D}">
  <dimension ref="A1:G30"/>
  <sheetViews>
    <sheetView workbookViewId="0">
      <selection activeCell="H20" sqref="H20"/>
    </sheetView>
  </sheetViews>
  <sheetFormatPr baseColWidth="10" defaultRowHeight="14.5" x14ac:dyDescent="0.35"/>
  <cols>
    <col min="1" max="1" width="27.453125" customWidth="1"/>
    <col min="2" max="3" width="10.90625" style="7"/>
    <col min="4" max="4" width="12.7265625" style="7" customWidth="1"/>
  </cols>
  <sheetData>
    <row r="1" spans="1:7" ht="43.5" customHeight="1" x14ac:dyDescent="0.35">
      <c r="A1" s="63" t="s">
        <v>38</v>
      </c>
      <c r="B1" s="63"/>
      <c r="C1" s="63"/>
      <c r="D1" s="63"/>
      <c r="E1" s="63"/>
      <c r="F1" s="63"/>
      <c r="G1" s="63"/>
    </row>
    <row r="3" spans="1:7" s="5" customFormat="1" x14ac:dyDescent="0.35">
      <c r="A3" s="12"/>
      <c r="B3" s="25" t="s">
        <v>39</v>
      </c>
      <c r="C3" s="25" t="s">
        <v>40</v>
      </c>
      <c r="D3" s="25" t="s">
        <v>41</v>
      </c>
      <c r="E3" s="31" t="s">
        <v>104</v>
      </c>
    </row>
    <row r="4" spans="1:7" x14ac:dyDescent="0.35">
      <c r="A4" s="11" t="s">
        <v>128</v>
      </c>
      <c r="B4" s="23">
        <v>4</v>
      </c>
      <c r="C4" s="23">
        <v>0</v>
      </c>
      <c r="D4" s="23">
        <v>0</v>
      </c>
      <c r="E4" s="32">
        <f t="shared" ref="E4:E26" si="0">SUM(B4:D4)</f>
        <v>4</v>
      </c>
    </row>
    <row r="5" spans="1:7" x14ac:dyDescent="0.35">
      <c r="A5" s="9" t="s">
        <v>127</v>
      </c>
      <c r="B5" s="23">
        <v>10</v>
      </c>
      <c r="C5" s="23">
        <v>3</v>
      </c>
      <c r="D5" s="23">
        <v>5</v>
      </c>
      <c r="E5" s="32">
        <f t="shared" si="0"/>
        <v>18</v>
      </c>
    </row>
    <row r="6" spans="1:7" x14ac:dyDescent="0.35">
      <c r="A6" s="11" t="s">
        <v>126</v>
      </c>
      <c r="B6" s="23">
        <v>40</v>
      </c>
      <c r="C6" s="23">
        <v>2</v>
      </c>
      <c r="D6" s="23">
        <v>2</v>
      </c>
      <c r="E6" s="32">
        <f t="shared" si="0"/>
        <v>44</v>
      </c>
    </row>
    <row r="7" spans="1:7" x14ac:dyDescent="0.35">
      <c r="A7" s="9" t="s">
        <v>106</v>
      </c>
      <c r="B7" s="23">
        <v>0</v>
      </c>
      <c r="C7" s="23">
        <v>2</v>
      </c>
      <c r="D7" s="23">
        <v>0</v>
      </c>
      <c r="E7" s="32">
        <f t="shared" si="0"/>
        <v>2</v>
      </c>
    </row>
    <row r="8" spans="1:7" x14ac:dyDescent="0.35">
      <c r="A8" s="9" t="s">
        <v>125</v>
      </c>
      <c r="B8" s="23">
        <v>38</v>
      </c>
      <c r="C8" s="23">
        <v>7</v>
      </c>
      <c r="D8" s="23">
        <v>26</v>
      </c>
      <c r="E8" s="32">
        <f t="shared" si="0"/>
        <v>71</v>
      </c>
    </row>
    <row r="9" spans="1:7" x14ac:dyDescent="0.35">
      <c r="A9" s="9" t="s">
        <v>124</v>
      </c>
      <c r="B9" s="23">
        <v>3</v>
      </c>
      <c r="C9" s="23">
        <v>0</v>
      </c>
      <c r="D9" s="23">
        <v>0</v>
      </c>
      <c r="E9" s="32">
        <f t="shared" si="0"/>
        <v>3</v>
      </c>
    </row>
    <row r="10" spans="1:7" x14ac:dyDescent="0.35">
      <c r="A10" s="9" t="s">
        <v>129</v>
      </c>
      <c r="B10" s="23">
        <v>124</v>
      </c>
      <c r="C10" s="23">
        <v>35</v>
      </c>
      <c r="D10" s="23">
        <v>35</v>
      </c>
      <c r="E10" s="32">
        <f t="shared" si="0"/>
        <v>194</v>
      </c>
    </row>
    <row r="11" spans="1:7" x14ac:dyDescent="0.35">
      <c r="A11" s="11" t="s">
        <v>119</v>
      </c>
      <c r="B11" s="23">
        <v>23</v>
      </c>
      <c r="C11" s="23">
        <v>2</v>
      </c>
      <c r="D11" s="23">
        <v>1</v>
      </c>
      <c r="E11" s="32">
        <f t="shared" si="0"/>
        <v>26</v>
      </c>
    </row>
    <row r="12" spans="1:7" x14ac:dyDescent="0.35">
      <c r="A12" s="11" t="s">
        <v>121</v>
      </c>
      <c r="B12" s="23">
        <v>6</v>
      </c>
      <c r="C12" s="23">
        <v>0</v>
      </c>
      <c r="D12" s="23">
        <v>0</v>
      </c>
      <c r="E12" s="32">
        <f t="shared" si="0"/>
        <v>6</v>
      </c>
    </row>
    <row r="13" spans="1:7" x14ac:dyDescent="0.35">
      <c r="A13" s="11" t="s">
        <v>118</v>
      </c>
      <c r="B13" s="23">
        <v>55</v>
      </c>
      <c r="C13" s="23">
        <v>11</v>
      </c>
      <c r="D13" s="23">
        <v>13</v>
      </c>
      <c r="E13" s="32">
        <f t="shared" si="0"/>
        <v>79</v>
      </c>
    </row>
    <row r="14" spans="1:7" x14ac:dyDescent="0.35">
      <c r="A14" s="11" t="s">
        <v>117</v>
      </c>
      <c r="B14" s="23">
        <v>4</v>
      </c>
      <c r="C14" s="23">
        <v>6</v>
      </c>
      <c r="D14" s="23">
        <v>8</v>
      </c>
      <c r="E14" s="32">
        <f t="shared" si="0"/>
        <v>18</v>
      </c>
    </row>
    <row r="15" spans="1:7" x14ac:dyDescent="0.35">
      <c r="A15" s="47" t="s">
        <v>102</v>
      </c>
      <c r="B15" s="52">
        <v>386</v>
      </c>
      <c r="C15" s="52">
        <v>84</v>
      </c>
      <c r="D15" s="52">
        <v>74</v>
      </c>
      <c r="E15" s="48">
        <f t="shared" si="0"/>
        <v>544</v>
      </c>
    </row>
    <row r="16" spans="1:7" x14ac:dyDescent="0.35">
      <c r="A16" s="11" t="s">
        <v>115</v>
      </c>
      <c r="B16" s="23">
        <v>5</v>
      </c>
      <c r="C16" s="23">
        <v>0</v>
      </c>
      <c r="D16" s="23">
        <v>2</v>
      </c>
      <c r="E16" s="32">
        <f t="shared" si="0"/>
        <v>7</v>
      </c>
    </row>
    <row r="17" spans="1:5" x14ac:dyDescent="0.35">
      <c r="A17" s="11" t="s">
        <v>107</v>
      </c>
      <c r="B17" s="23">
        <v>15</v>
      </c>
      <c r="C17" s="23">
        <v>3</v>
      </c>
      <c r="D17" s="23">
        <v>5</v>
      </c>
      <c r="E17" s="32">
        <f t="shared" si="0"/>
        <v>23</v>
      </c>
    </row>
    <row r="18" spans="1:5" x14ac:dyDescent="0.35">
      <c r="A18" s="11" t="s">
        <v>112</v>
      </c>
      <c r="B18" s="23">
        <v>12</v>
      </c>
      <c r="C18" s="23">
        <v>3</v>
      </c>
      <c r="D18" s="23">
        <v>5</v>
      </c>
      <c r="E18" s="32">
        <f t="shared" si="0"/>
        <v>20</v>
      </c>
    </row>
    <row r="19" spans="1:5" x14ac:dyDescent="0.35">
      <c r="A19" s="11" t="s">
        <v>113</v>
      </c>
      <c r="B19" s="23">
        <v>30</v>
      </c>
      <c r="C19" s="23">
        <v>4</v>
      </c>
      <c r="D19" s="23">
        <v>13</v>
      </c>
      <c r="E19" s="32">
        <f t="shared" si="0"/>
        <v>47</v>
      </c>
    </row>
    <row r="20" spans="1:5" x14ac:dyDescent="0.35">
      <c r="A20" s="11" t="s">
        <v>123</v>
      </c>
      <c r="B20" s="23">
        <v>28</v>
      </c>
      <c r="C20" s="23">
        <v>1</v>
      </c>
      <c r="D20" s="23">
        <v>11</v>
      </c>
      <c r="E20" s="32">
        <f t="shared" si="0"/>
        <v>40</v>
      </c>
    </row>
    <row r="21" spans="1:5" x14ac:dyDescent="0.35">
      <c r="A21" s="11" t="s">
        <v>111</v>
      </c>
      <c r="B21" s="23">
        <v>49</v>
      </c>
      <c r="C21" s="23">
        <v>14</v>
      </c>
      <c r="D21" s="23">
        <v>10</v>
      </c>
      <c r="E21" s="32">
        <f t="shared" si="0"/>
        <v>73</v>
      </c>
    </row>
    <row r="22" spans="1:5" x14ac:dyDescent="0.35">
      <c r="A22" s="11" t="s">
        <v>114</v>
      </c>
      <c r="B22" s="23">
        <v>62</v>
      </c>
      <c r="C22" s="23">
        <v>7</v>
      </c>
      <c r="D22" s="23">
        <v>13</v>
      </c>
      <c r="E22" s="32">
        <f t="shared" si="0"/>
        <v>82</v>
      </c>
    </row>
    <row r="23" spans="1:5" x14ac:dyDescent="0.35">
      <c r="A23" s="11" t="s">
        <v>110</v>
      </c>
      <c r="B23" s="23">
        <v>8</v>
      </c>
      <c r="C23" s="23">
        <v>8</v>
      </c>
      <c r="D23" s="23">
        <v>6</v>
      </c>
      <c r="E23" s="32">
        <f t="shared" si="0"/>
        <v>22</v>
      </c>
    </row>
    <row r="24" spans="1:5" x14ac:dyDescent="0.35">
      <c r="A24" s="11" t="s">
        <v>109</v>
      </c>
      <c r="B24" s="23">
        <v>12</v>
      </c>
      <c r="C24" s="23">
        <v>3</v>
      </c>
      <c r="D24" s="23">
        <v>12</v>
      </c>
      <c r="E24" s="32">
        <f t="shared" si="0"/>
        <v>27</v>
      </c>
    </row>
    <row r="25" spans="1:5" x14ac:dyDescent="0.35">
      <c r="A25" s="11" t="s">
        <v>108</v>
      </c>
      <c r="B25" s="23">
        <v>132</v>
      </c>
      <c r="C25" s="23">
        <v>29</v>
      </c>
      <c r="D25" s="23">
        <v>42</v>
      </c>
      <c r="E25" s="32">
        <f t="shared" si="0"/>
        <v>203</v>
      </c>
    </row>
    <row r="26" spans="1:5" s="46" customFormat="1" x14ac:dyDescent="0.35">
      <c r="A26" s="42" t="s">
        <v>104</v>
      </c>
      <c r="B26" s="45">
        <f>SUM(B4:B25)</f>
        <v>1046</v>
      </c>
      <c r="C26" s="45">
        <f>SUM(C4:C25)</f>
        <v>224</v>
      </c>
      <c r="D26" s="45">
        <f>SUM(D4:D25)</f>
        <v>283</v>
      </c>
      <c r="E26" s="43">
        <f t="shared" si="0"/>
        <v>1553</v>
      </c>
    </row>
    <row r="27" spans="1:5" x14ac:dyDescent="0.35">
      <c r="A27" s="54" t="s">
        <v>131</v>
      </c>
      <c r="B27" s="23">
        <v>75</v>
      </c>
      <c r="C27" s="23">
        <v>20</v>
      </c>
      <c r="D27" s="23">
        <v>16</v>
      </c>
      <c r="E27" s="32">
        <f>SUM(B27:D27)</f>
        <v>111</v>
      </c>
    </row>
    <row r="28" spans="1:5" x14ac:dyDescent="0.35">
      <c r="A28" s="54" t="s">
        <v>132</v>
      </c>
      <c r="B28" s="23">
        <v>119</v>
      </c>
      <c r="C28" s="23">
        <v>28</v>
      </c>
      <c r="D28" s="23">
        <v>29</v>
      </c>
      <c r="E28" s="32">
        <f>SUM(B28:D28)</f>
        <v>176</v>
      </c>
    </row>
    <row r="29" spans="1:5" x14ac:dyDescent="0.35">
      <c r="A29" s="54" t="s">
        <v>133</v>
      </c>
      <c r="B29" s="23">
        <v>120</v>
      </c>
      <c r="C29" s="23">
        <v>24</v>
      </c>
      <c r="D29" s="23">
        <v>23</v>
      </c>
      <c r="E29" s="60">
        <f>SUM(B29:D29)</f>
        <v>167</v>
      </c>
    </row>
    <row r="30" spans="1:5" x14ac:dyDescent="0.35">
      <c r="A30" s="54" t="s">
        <v>134</v>
      </c>
      <c r="B30" s="23">
        <v>72</v>
      </c>
      <c r="C30" s="23">
        <v>12</v>
      </c>
      <c r="D30" s="23">
        <v>6</v>
      </c>
      <c r="E30" s="32">
        <f>SUM(B30:D30)</f>
        <v>90</v>
      </c>
    </row>
  </sheetData>
  <sortState xmlns:xlrd2="http://schemas.microsoft.com/office/spreadsheetml/2017/richdata2" ref="A4:G26">
    <sortCondition ref="A4:A26"/>
  </sortState>
  <mergeCells count="1">
    <mergeCell ref="A1:G1"/>
  </mergeCells>
  <pageMargins left="0.7" right="0.7" top="0.75" bottom="0.75" header="0.3" footer="0.3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943B0-121E-438C-8BD1-AE806CC3C57B}">
  <dimension ref="A1:H26"/>
  <sheetViews>
    <sheetView workbookViewId="0">
      <selection activeCell="G21" sqref="G21"/>
    </sheetView>
  </sheetViews>
  <sheetFormatPr baseColWidth="10" defaultRowHeight="14.5" x14ac:dyDescent="0.35"/>
  <cols>
    <col min="1" max="1" width="21.36328125" customWidth="1"/>
    <col min="2" max="4" width="14.26953125" style="7" customWidth="1"/>
  </cols>
  <sheetData>
    <row r="1" spans="1:8" ht="49" customHeight="1" x14ac:dyDescent="0.35">
      <c r="A1" s="62" t="s">
        <v>42</v>
      </c>
      <c r="B1" s="62"/>
      <c r="C1" s="62"/>
      <c r="D1" s="62"/>
      <c r="E1" s="62"/>
      <c r="F1" s="62"/>
      <c r="G1" s="62"/>
      <c r="H1" s="62"/>
    </row>
    <row r="3" spans="1:8" s="5" customFormat="1" x14ac:dyDescent="0.35">
      <c r="A3" s="12"/>
      <c r="B3" s="25" t="s">
        <v>39</v>
      </c>
      <c r="C3" s="25" t="s">
        <v>43</v>
      </c>
      <c r="D3" s="25" t="s">
        <v>44</v>
      </c>
      <c r="E3" s="31" t="s">
        <v>104</v>
      </c>
    </row>
    <row r="4" spans="1:8" x14ac:dyDescent="0.35">
      <c r="A4" s="11" t="s">
        <v>128</v>
      </c>
      <c r="B4" s="23">
        <v>4</v>
      </c>
      <c r="C4" s="23">
        <v>0</v>
      </c>
      <c r="D4" s="23">
        <v>0</v>
      </c>
      <c r="E4" s="32">
        <f t="shared" ref="E4:E26" si="0">SUM(B4:D4)</f>
        <v>4</v>
      </c>
    </row>
    <row r="5" spans="1:8" x14ac:dyDescent="0.35">
      <c r="A5" s="11" t="s">
        <v>127</v>
      </c>
      <c r="B5" s="23">
        <v>15</v>
      </c>
      <c r="C5" s="23">
        <v>0</v>
      </c>
      <c r="D5" s="23">
        <v>3</v>
      </c>
      <c r="E5" s="32">
        <f t="shared" si="0"/>
        <v>18</v>
      </c>
    </row>
    <row r="6" spans="1:8" x14ac:dyDescent="0.35">
      <c r="A6" s="11" t="s">
        <v>126</v>
      </c>
      <c r="B6" s="23">
        <v>40</v>
      </c>
      <c r="C6" s="23">
        <v>2</v>
      </c>
      <c r="D6" s="23">
        <v>2</v>
      </c>
      <c r="E6" s="32">
        <f t="shared" si="0"/>
        <v>44</v>
      </c>
    </row>
    <row r="7" spans="1:8" x14ac:dyDescent="0.35">
      <c r="A7" s="9" t="s">
        <v>106</v>
      </c>
      <c r="B7" s="23">
        <v>1</v>
      </c>
      <c r="C7" s="23">
        <v>0</v>
      </c>
      <c r="D7" s="23">
        <v>1</v>
      </c>
      <c r="E7" s="32">
        <f t="shared" si="0"/>
        <v>2</v>
      </c>
    </row>
    <row r="8" spans="1:8" x14ac:dyDescent="0.35">
      <c r="A8" s="11" t="s">
        <v>125</v>
      </c>
      <c r="B8" s="23">
        <v>66</v>
      </c>
      <c r="C8" s="23">
        <v>1</v>
      </c>
      <c r="D8" s="23">
        <v>3</v>
      </c>
      <c r="E8" s="32">
        <f t="shared" si="0"/>
        <v>70</v>
      </c>
    </row>
    <row r="9" spans="1:8" x14ac:dyDescent="0.35">
      <c r="A9" s="11" t="s">
        <v>124</v>
      </c>
      <c r="B9" s="23">
        <v>3</v>
      </c>
      <c r="C9" s="23">
        <v>0</v>
      </c>
      <c r="D9" s="23">
        <v>0</v>
      </c>
      <c r="E9" s="32">
        <f t="shared" si="0"/>
        <v>3</v>
      </c>
    </row>
    <row r="10" spans="1:8" x14ac:dyDescent="0.35">
      <c r="A10" s="11" t="s">
        <v>129</v>
      </c>
      <c r="B10" s="23">
        <v>185</v>
      </c>
      <c r="C10" s="23">
        <v>4</v>
      </c>
      <c r="D10" s="23">
        <v>4</v>
      </c>
      <c r="E10" s="32">
        <f t="shared" si="0"/>
        <v>193</v>
      </c>
    </row>
    <row r="11" spans="1:8" x14ac:dyDescent="0.35">
      <c r="A11" s="11" t="s">
        <v>120</v>
      </c>
      <c r="B11" s="23">
        <v>24</v>
      </c>
      <c r="C11" s="23">
        <v>1</v>
      </c>
      <c r="D11" s="23">
        <v>1</v>
      </c>
      <c r="E11" s="32">
        <f t="shared" si="0"/>
        <v>26</v>
      </c>
    </row>
    <row r="12" spans="1:8" x14ac:dyDescent="0.35">
      <c r="A12" s="11" t="s">
        <v>121</v>
      </c>
      <c r="B12" s="23">
        <v>6</v>
      </c>
      <c r="C12" s="23">
        <v>0</v>
      </c>
      <c r="D12" s="23">
        <v>0</v>
      </c>
      <c r="E12" s="32">
        <f t="shared" si="0"/>
        <v>6</v>
      </c>
    </row>
    <row r="13" spans="1:8" x14ac:dyDescent="0.35">
      <c r="A13" s="11" t="s">
        <v>118</v>
      </c>
      <c r="B13" s="23">
        <v>70</v>
      </c>
      <c r="C13" s="23">
        <v>6</v>
      </c>
      <c r="D13" s="23">
        <v>3</v>
      </c>
      <c r="E13" s="32">
        <f t="shared" si="0"/>
        <v>79</v>
      </c>
    </row>
    <row r="14" spans="1:8" x14ac:dyDescent="0.35">
      <c r="A14" s="11" t="s">
        <v>117</v>
      </c>
      <c r="B14" s="23">
        <v>14</v>
      </c>
      <c r="C14" s="23">
        <v>1</v>
      </c>
      <c r="D14" s="23">
        <v>3</v>
      </c>
      <c r="E14" s="32">
        <f t="shared" si="0"/>
        <v>18</v>
      </c>
    </row>
    <row r="15" spans="1:8" x14ac:dyDescent="0.35">
      <c r="A15" s="11" t="s">
        <v>102</v>
      </c>
      <c r="B15" s="23">
        <v>490</v>
      </c>
      <c r="C15" s="23">
        <v>3</v>
      </c>
      <c r="D15" s="23">
        <v>36</v>
      </c>
      <c r="E15" s="32">
        <f t="shared" si="0"/>
        <v>529</v>
      </c>
    </row>
    <row r="16" spans="1:8" x14ac:dyDescent="0.35">
      <c r="A16" s="11" t="s">
        <v>115</v>
      </c>
      <c r="B16" s="23">
        <v>5</v>
      </c>
      <c r="C16" s="23">
        <v>1</v>
      </c>
      <c r="D16" s="23">
        <v>1</v>
      </c>
      <c r="E16" s="32">
        <f t="shared" si="0"/>
        <v>7</v>
      </c>
    </row>
    <row r="17" spans="1:5" x14ac:dyDescent="0.35">
      <c r="A17" s="11" t="s">
        <v>107</v>
      </c>
      <c r="B17" s="23">
        <v>17</v>
      </c>
      <c r="C17" s="23">
        <v>1</v>
      </c>
      <c r="D17" s="23">
        <v>4</v>
      </c>
      <c r="E17" s="32">
        <f t="shared" si="0"/>
        <v>22</v>
      </c>
    </row>
    <row r="18" spans="1:5" x14ac:dyDescent="0.35">
      <c r="A18" s="11" t="s">
        <v>112</v>
      </c>
      <c r="B18" s="23">
        <v>16</v>
      </c>
      <c r="C18" s="23">
        <v>2</v>
      </c>
      <c r="D18" s="23">
        <v>1</v>
      </c>
      <c r="E18" s="32">
        <f t="shared" si="0"/>
        <v>19</v>
      </c>
    </row>
    <row r="19" spans="1:5" x14ac:dyDescent="0.35">
      <c r="A19" s="11" t="s">
        <v>113</v>
      </c>
      <c r="B19" s="23">
        <v>43</v>
      </c>
      <c r="C19" s="23">
        <v>1</v>
      </c>
      <c r="D19" s="23">
        <v>3</v>
      </c>
      <c r="E19" s="32">
        <f t="shared" si="0"/>
        <v>47</v>
      </c>
    </row>
    <row r="20" spans="1:5" x14ac:dyDescent="0.35">
      <c r="A20" s="11" t="s">
        <v>123</v>
      </c>
      <c r="B20" s="23">
        <v>39</v>
      </c>
      <c r="C20" s="23">
        <v>0</v>
      </c>
      <c r="D20" s="23">
        <v>0</v>
      </c>
      <c r="E20" s="32">
        <f t="shared" si="0"/>
        <v>39</v>
      </c>
    </row>
    <row r="21" spans="1:5" x14ac:dyDescent="0.35">
      <c r="A21" s="11" t="s">
        <v>111</v>
      </c>
      <c r="B21" s="23">
        <v>67</v>
      </c>
      <c r="C21" s="23">
        <v>1</v>
      </c>
      <c r="D21" s="23">
        <v>5</v>
      </c>
      <c r="E21" s="32">
        <f t="shared" si="0"/>
        <v>73</v>
      </c>
    </row>
    <row r="22" spans="1:5" x14ac:dyDescent="0.35">
      <c r="A22" s="11" t="s">
        <v>114</v>
      </c>
      <c r="B22" s="23">
        <v>77</v>
      </c>
      <c r="C22" s="23">
        <v>1</v>
      </c>
      <c r="D22" s="23">
        <v>2</v>
      </c>
      <c r="E22" s="32">
        <f t="shared" si="0"/>
        <v>80</v>
      </c>
    </row>
    <row r="23" spans="1:5" x14ac:dyDescent="0.35">
      <c r="A23" s="11" t="s">
        <v>110</v>
      </c>
      <c r="B23" s="23">
        <v>18</v>
      </c>
      <c r="C23" s="23">
        <v>3</v>
      </c>
      <c r="D23" s="23">
        <v>1</v>
      </c>
      <c r="E23" s="32">
        <f t="shared" si="0"/>
        <v>22</v>
      </c>
    </row>
    <row r="24" spans="1:5" x14ac:dyDescent="0.35">
      <c r="A24" s="11" t="s">
        <v>109</v>
      </c>
      <c r="B24" s="23">
        <v>23</v>
      </c>
      <c r="C24" s="23">
        <v>0</v>
      </c>
      <c r="D24" s="23">
        <v>4</v>
      </c>
      <c r="E24" s="32">
        <f t="shared" si="0"/>
        <v>27</v>
      </c>
    </row>
    <row r="25" spans="1:5" x14ac:dyDescent="0.35">
      <c r="A25" s="11" t="s">
        <v>108</v>
      </c>
      <c r="B25" s="23">
        <v>196</v>
      </c>
      <c r="C25" s="23">
        <v>0</v>
      </c>
      <c r="D25" s="23">
        <v>7</v>
      </c>
      <c r="E25" s="32">
        <f t="shared" si="0"/>
        <v>203</v>
      </c>
    </row>
    <row r="26" spans="1:5" s="5" customFormat="1" x14ac:dyDescent="0.35">
      <c r="A26" s="42" t="s">
        <v>104</v>
      </c>
      <c r="B26" s="45">
        <f>SUM(B4:B25)</f>
        <v>1419</v>
      </c>
      <c r="C26" s="45">
        <f>SUM(C4:C25)</f>
        <v>28</v>
      </c>
      <c r="D26" s="45">
        <f>SUM(D4:D25)</f>
        <v>84</v>
      </c>
      <c r="E26" s="43">
        <f t="shared" si="0"/>
        <v>1531</v>
      </c>
    </row>
  </sheetData>
  <sortState xmlns:xlrd2="http://schemas.microsoft.com/office/spreadsheetml/2017/richdata2" ref="A4:H26">
    <sortCondition ref="A4:A26"/>
  </sortState>
  <mergeCells count="1">
    <mergeCell ref="A1:H1"/>
  </mergeCells>
  <pageMargins left="0.7" right="0.7" top="0.75" bottom="0.75" header="0.3" footer="0.3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59060-25A1-4274-A516-FC25C675BC69}">
  <dimension ref="A1:H30"/>
  <sheetViews>
    <sheetView workbookViewId="0">
      <selection activeCell="F31" sqref="A31:F31"/>
    </sheetView>
  </sheetViews>
  <sheetFormatPr baseColWidth="10" defaultRowHeight="14.5" x14ac:dyDescent="0.35"/>
  <cols>
    <col min="1" max="1" width="26" customWidth="1"/>
    <col min="2" max="5" width="12.90625" style="7" customWidth="1"/>
    <col min="6" max="6" width="10.90625" style="30"/>
  </cols>
  <sheetData>
    <row r="1" spans="1:8" s="18" customFormat="1" ht="38" customHeight="1" x14ac:dyDescent="0.35">
      <c r="A1" s="62" t="s">
        <v>45</v>
      </c>
      <c r="B1" s="62"/>
      <c r="C1" s="62"/>
      <c r="D1" s="62"/>
      <c r="E1" s="62"/>
      <c r="F1" s="62"/>
      <c r="G1" s="62"/>
      <c r="H1" s="62"/>
    </row>
    <row r="3" spans="1:8" s="5" customFormat="1" x14ac:dyDescent="0.35">
      <c r="A3" s="12"/>
      <c r="B3" s="25" t="s">
        <v>39</v>
      </c>
      <c r="C3" s="25" t="s">
        <v>40</v>
      </c>
      <c r="D3" s="25" t="s">
        <v>46</v>
      </c>
      <c r="E3" s="25" t="s">
        <v>47</v>
      </c>
      <c r="F3" s="31" t="s">
        <v>104</v>
      </c>
    </row>
    <row r="4" spans="1:8" x14ac:dyDescent="0.35">
      <c r="A4" s="11" t="s">
        <v>128</v>
      </c>
      <c r="B4" s="23">
        <v>1</v>
      </c>
      <c r="C4" s="23">
        <v>3</v>
      </c>
      <c r="D4" s="23">
        <v>0</v>
      </c>
      <c r="E4" s="23">
        <v>0</v>
      </c>
      <c r="F4" s="32">
        <f t="shared" ref="F4:F11" si="0">SUM(B4:E4)</f>
        <v>4</v>
      </c>
    </row>
    <row r="5" spans="1:8" x14ac:dyDescent="0.35">
      <c r="A5" s="11" t="s">
        <v>127</v>
      </c>
      <c r="B5" s="23">
        <v>8</v>
      </c>
      <c r="C5" s="23">
        <v>1</v>
      </c>
      <c r="D5" s="23">
        <v>8</v>
      </c>
      <c r="E5" s="23">
        <v>1</v>
      </c>
      <c r="F5" s="32">
        <f t="shared" si="0"/>
        <v>18</v>
      </c>
    </row>
    <row r="6" spans="1:8" x14ac:dyDescent="0.35">
      <c r="A6" s="11" t="s">
        <v>126</v>
      </c>
      <c r="B6" s="23">
        <v>11</v>
      </c>
      <c r="C6" s="23">
        <v>9</v>
      </c>
      <c r="D6" s="23">
        <v>19</v>
      </c>
      <c r="E6" s="23">
        <v>5</v>
      </c>
      <c r="F6" s="32">
        <f t="shared" si="0"/>
        <v>44</v>
      </c>
    </row>
    <row r="7" spans="1:8" x14ac:dyDescent="0.35">
      <c r="A7" s="9" t="s">
        <v>106</v>
      </c>
      <c r="B7" s="23">
        <v>1</v>
      </c>
      <c r="C7" s="23">
        <v>0</v>
      </c>
      <c r="D7" s="23">
        <v>1</v>
      </c>
      <c r="E7" s="23">
        <v>0</v>
      </c>
      <c r="F7" s="32">
        <f t="shared" si="0"/>
        <v>2</v>
      </c>
    </row>
    <row r="8" spans="1:8" x14ac:dyDescent="0.35">
      <c r="A8" s="11" t="s">
        <v>125</v>
      </c>
      <c r="B8" s="23">
        <v>31</v>
      </c>
      <c r="C8" s="23">
        <v>3</v>
      </c>
      <c r="D8" s="23">
        <v>29</v>
      </c>
      <c r="E8" s="23">
        <v>7</v>
      </c>
      <c r="F8" s="32">
        <f t="shared" si="0"/>
        <v>70</v>
      </c>
    </row>
    <row r="9" spans="1:8" x14ac:dyDescent="0.35">
      <c r="A9" s="11" t="s">
        <v>124</v>
      </c>
      <c r="B9" s="23">
        <v>1</v>
      </c>
      <c r="C9" s="23">
        <v>0</v>
      </c>
      <c r="D9" s="23">
        <v>2</v>
      </c>
      <c r="E9" s="23">
        <v>0</v>
      </c>
      <c r="F9" s="32">
        <f t="shared" si="0"/>
        <v>3</v>
      </c>
    </row>
    <row r="10" spans="1:8" x14ac:dyDescent="0.35">
      <c r="A10" s="11" t="s">
        <v>129</v>
      </c>
      <c r="B10" s="23">
        <v>35</v>
      </c>
      <c r="C10" s="23">
        <v>55</v>
      </c>
      <c r="D10" s="23">
        <v>92</v>
      </c>
      <c r="E10" s="23">
        <v>9</v>
      </c>
      <c r="F10" s="32">
        <f t="shared" si="0"/>
        <v>191</v>
      </c>
    </row>
    <row r="11" spans="1:8" x14ac:dyDescent="0.35">
      <c r="A11" s="11" t="s">
        <v>119</v>
      </c>
      <c r="B11" s="23">
        <v>2</v>
      </c>
      <c r="C11" s="23">
        <v>5</v>
      </c>
      <c r="D11" s="23">
        <v>17</v>
      </c>
      <c r="E11" s="23">
        <v>2</v>
      </c>
      <c r="F11" s="32">
        <f t="shared" si="0"/>
        <v>26</v>
      </c>
    </row>
    <row r="12" spans="1:8" x14ac:dyDescent="0.35">
      <c r="A12" s="11" t="s">
        <v>121</v>
      </c>
      <c r="B12" s="23">
        <v>3</v>
      </c>
      <c r="C12" s="23">
        <v>2</v>
      </c>
      <c r="D12" s="23">
        <v>0</v>
      </c>
      <c r="E12" s="23">
        <v>1</v>
      </c>
      <c r="F12" s="32">
        <f>SUM(C12:E12)</f>
        <v>3</v>
      </c>
    </row>
    <row r="13" spans="1:8" x14ac:dyDescent="0.35">
      <c r="A13" s="11" t="s">
        <v>118</v>
      </c>
      <c r="B13" s="23">
        <v>19</v>
      </c>
      <c r="C13" s="23">
        <v>29</v>
      </c>
      <c r="D13" s="23">
        <v>25</v>
      </c>
      <c r="E13" s="23">
        <v>5</v>
      </c>
      <c r="F13" s="32">
        <f t="shared" ref="F13:F26" si="1">SUM(B13:E13)</f>
        <v>78</v>
      </c>
    </row>
    <row r="14" spans="1:8" x14ac:dyDescent="0.35">
      <c r="A14" s="11" t="s">
        <v>117</v>
      </c>
      <c r="B14" s="23">
        <v>4</v>
      </c>
      <c r="C14" s="23">
        <v>1</v>
      </c>
      <c r="D14" s="23">
        <v>13</v>
      </c>
      <c r="E14" s="23">
        <v>0</v>
      </c>
      <c r="F14" s="32">
        <f t="shared" si="1"/>
        <v>18</v>
      </c>
    </row>
    <row r="15" spans="1:8" x14ac:dyDescent="0.35">
      <c r="A15" s="11" t="s">
        <v>102</v>
      </c>
      <c r="B15" s="23">
        <v>137</v>
      </c>
      <c r="C15" s="23">
        <v>115</v>
      </c>
      <c r="D15" s="23">
        <v>236</v>
      </c>
      <c r="E15" s="23">
        <v>53</v>
      </c>
      <c r="F15" s="32">
        <f t="shared" si="1"/>
        <v>541</v>
      </c>
    </row>
    <row r="16" spans="1:8" x14ac:dyDescent="0.35">
      <c r="A16" s="11" t="s">
        <v>115</v>
      </c>
      <c r="B16" s="23">
        <v>2</v>
      </c>
      <c r="C16" s="23">
        <v>2</v>
      </c>
      <c r="D16" s="23">
        <v>3</v>
      </c>
      <c r="E16" s="23">
        <v>0</v>
      </c>
      <c r="F16" s="32">
        <f t="shared" si="1"/>
        <v>7</v>
      </c>
    </row>
    <row r="17" spans="1:6" x14ac:dyDescent="0.35">
      <c r="A17" s="11" t="s">
        <v>107</v>
      </c>
      <c r="B17" s="23">
        <v>9</v>
      </c>
      <c r="C17" s="23">
        <v>2</v>
      </c>
      <c r="D17" s="23">
        <v>10</v>
      </c>
      <c r="E17" s="23">
        <v>1</v>
      </c>
      <c r="F17" s="32">
        <f t="shared" si="1"/>
        <v>22</v>
      </c>
    </row>
    <row r="18" spans="1:6" x14ac:dyDescent="0.35">
      <c r="A18" s="11" t="s">
        <v>112</v>
      </c>
      <c r="B18" s="23">
        <v>0</v>
      </c>
      <c r="C18" s="23">
        <v>9</v>
      </c>
      <c r="D18" s="23">
        <v>7</v>
      </c>
      <c r="E18" s="23">
        <v>3</v>
      </c>
      <c r="F18" s="32">
        <f t="shared" si="1"/>
        <v>19</v>
      </c>
    </row>
    <row r="19" spans="1:6" x14ac:dyDescent="0.35">
      <c r="A19" s="11" t="s">
        <v>113</v>
      </c>
      <c r="B19" s="23">
        <v>5</v>
      </c>
      <c r="C19" s="23">
        <v>11</v>
      </c>
      <c r="D19" s="23">
        <v>27</v>
      </c>
      <c r="E19" s="23">
        <v>4</v>
      </c>
      <c r="F19" s="32">
        <f t="shared" si="1"/>
        <v>47</v>
      </c>
    </row>
    <row r="20" spans="1:6" x14ac:dyDescent="0.35">
      <c r="A20" s="11" t="s">
        <v>123</v>
      </c>
      <c r="B20" s="23">
        <v>22</v>
      </c>
      <c r="C20" s="23">
        <v>4</v>
      </c>
      <c r="D20" s="23">
        <v>11</v>
      </c>
      <c r="E20" s="23">
        <v>2</v>
      </c>
      <c r="F20" s="32">
        <f t="shared" si="1"/>
        <v>39</v>
      </c>
    </row>
    <row r="21" spans="1:6" x14ac:dyDescent="0.35">
      <c r="A21" s="11" t="s">
        <v>111</v>
      </c>
      <c r="B21" s="23">
        <v>30</v>
      </c>
      <c r="C21" s="23">
        <v>4</v>
      </c>
      <c r="D21" s="23">
        <v>32</v>
      </c>
      <c r="E21" s="23">
        <v>7</v>
      </c>
      <c r="F21" s="32">
        <f t="shared" si="1"/>
        <v>73</v>
      </c>
    </row>
    <row r="22" spans="1:6" x14ac:dyDescent="0.35">
      <c r="A22" s="11" t="s">
        <v>114</v>
      </c>
      <c r="B22" s="23">
        <v>13</v>
      </c>
      <c r="C22" s="23">
        <v>21</v>
      </c>
      <c r="D22" s="23">
        <v>34</v>
      </c>
      <c r="E22" s="23">
        <v>12</v>
      </c>
      <c r="F22" s="32">
        <f t="shared" si="1"/>
        <v>80</v>
      </c>
    </row>
    <row r="23" spans="1:6" x14ac:dyDescent="0.35">
      <c r="A23" s="11" t="s">
        <v>110</v>
      </c>
      <c r="B23" s="23">
        <v>8</v>
      </c>
      <c r="C23" s="23">
        <v>3</v>
      </c>
      <c r="D23" s="23">
        <v>9</v>
      </c>
      <c r="E23" s="23">
        <v>2</v>
      </c>
      <c r="F23" s="32">
        <f t="shared" si="1"/>
        <v>22</v>
      </c>
    </row>
    <row r="24" spans="1:6" x14ac:dyDescent="0.35">
      <c r="A24" s="11" t="s">
        <v>109</v>
      </c>
      <c r="B24" s="23">
        <v>5</v>
      </c>
      <c r="C24" s="23">
        <v>8</v>
      </c>
      <c r="D24" s="23">
        <v>10</v>
      </c>
      <c r="E24" s="23">
        <v>4</v>
      </c>
      <c r="F24" s="32">
        <f t="shared" si="1"/>
        <v>27</v>
      </c>
    </row>
    <row r="25" spans="1:6" x14ac:dyDescent="0.35">
      <c r="A25" s="11" t="s">
        <v>108</v>
      </c>
      <c r="B25" s="23">
        <v>86</v>
      </c>
      <c r="C25" s="23">
        <v>21</v>
      </c>
      <c r="D25" s="23">
        <v>72</v>
      </c>
      <c r="E25" s="23">
        <v>24</v>
      </c>
      <c r="F25" s="32">
        <f t="shared" si="1"/>
        <v>203</v>
      </c>
    </row>
    <row r="26" spans="1:6" x14ac:dyDescent="0.35">
      <c r="A26" s="42" t="s">
        <v>104</v>
      </c>
      <c r="B26" s="45">
        <f>SUM(B4:B25)</f>
        <v>433</v>
      </c>
      <c r="C26" s="45">
        <f>SUM(C4:C25)</f>
        <v>308</v>
      </c>
      <c r="D26" s="45">
        <f>SUM(D4:D25)</f>
        <v>657</v>
      </c>
      <c r="E26" s="45">
        <f>SUM(E4:E25)</f>
        <v>142</v>
      </c>
      <c r="F26" s="43">
        <f t="shared" si="1"/>
        <v>1540</v>
      </c>
    </row>
    <row r="27" spans="1:6" x14ac:dyDescent="0.35">
      <c r="A27" s="54" t="s">
        <v>130</v>
      </c>
      <c r="B27" s="23">
        <v>43</v>
      </c>
      <c r="C27" s="23">
        <v>15</v>
      </c>
      <c r="D27" s="23">
        <v>37</v>
      </c>
      <c r="E27" s="23">
        <v>16</v>
      </c>
      <c r="F27" s="56">
        <f>SUM(B27:E27)</f>
        <v>111</v>
      </c>
    </row>
    <row r="28" spans="1:6" x14ac:dyDescent="0.35">
      <c r="A28" s="54" t="s">
        <v>132</v>
      </c>
      <c r="B28" s="23">
        <v>44</v>
      </c>
      <c r="C28" s="23">
        <v>35</v>
      </c>
      <c r="D28" s="23">
        <v>79</v>
      </c>
      <c r="E28" s="23">
        <v>17</v>
      </c>
      <c r="F28" s="10">
        <f>SUM(B28:E28)</f>
        <v>175</v>
      </c>
    </row>
    <row r="29" spans="1:6" x14ac:dyDescent="0.35">
      <c r="A29" s="54" t="s">
        <v>133</v>
      </c>
      <c r="B29" s="23">
        <v>31</v>
      </c>
      <c r="C29" s="23">
        <v>46</v>
      </c>
      <c r="D29" s="23">
        <v>74</v>
      </c>
      <c r="E29" s="23">
        <v>15</v>
      </c>
      <c r="F29" s="10">
        <f>SUM(B29:E29)</f>
        <v>166</v>
      </c>
    </row>
    <row r="30" spans="1:6" x14ac:dyDescent="0.35">
      <c r="A30" s="54" t="s">
        <v>134</v>
      </c>
      <c r="B30" s="23">
        <v>19</v>
      </c>
      <c r="C30" s="23">
        <v>19</v>
      </c>
      <c r="D30" s="23">
        <v>46</v>
      </c>
      <c r="E30" s="23">
        <v>5</v>
      </c>
      <c r="F30" s="10">
        <f>SUM(B30:E30)</f>
        <v>89</v>
      </c>
    </row>
  </sheetData>
  <sortState xmlns:xlrd2="http://schemas.microsoft.com/office/spreadsheetml/2017/richdata2" ref="A4:H26">
    <sortCondition ref="A4:A26"/>
  </sortState>
  <mergeCells count="1">
    <mergeCell ref="A1:H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20</vt:i4>
      </vt:variant>
    </vt:vector>
  </HeadingPairs>
  <TitlesOfParts>
    <vt:vector size="2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 Baldishol</dc:creator>
  <cp:lastModifiedBy>Brit Baldishol</cp:lastModifiedBy>
  <dcterms:created xsi:type="dcterms:W3CDTF">2022-04-30T14:57:04Z</dcterms:created>
  <dcterms:modified xsi:type="dcterms:W3CDTF">2022-06-12T08:22:45Z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1f2f09-5496-42b2-b354-435da9be0154_Enabled">
    <vt:lpwstr>True</vt:lpwstr>
  </property>
  <property fmtid="{D5CDD505-2E9C-101B-9397-08002B2CF9AE}" pid="3" name="MSIP_Label_5f1f2f09-5496-42b2-b354-435da9be0154_SiteId">
    <vt:lpwstr>ac53d284-1e6e-43e5-9875-8622312b8a83</vt:lpwstr>
  </property>
  <property fmtid="{D5CDD505-2E9C-101B-9397-08002B2CF9AE}" pid="4" name="MSIP_Label_5f1f2f09-5496-42b2-b354-435da9be0154_Owner">
    <vt:lpwstr>Brit.Baldishol@skiforbundet.no</vt:lpwstr>
  </property>
  <property fmtid="{D5CDD505-2E9C-101B-9397-08002B2CF9AE}" pid="5" name="MSIP_Label_5f1f2f09-5496-42b2-b354-435da9be0154_SetDate">
    <vt:lpwstr>2022-05-01T07:15:28.6986426Z</vt:lpwstr>
  </property>
  <property fmtid="{D5CDD505-2E9C-101B-9397-08002B2CF9AE}" pid="6" name="MSIP_Label_5f1f2f09-5496-42b2-b354-435da9be0154_Name">
    <vt:lpwstr>Lav</vt:lpwstr>
  </property>
  <property fmtid="{D5CDD505-2E9C-101B-9397-08002B2CF9AE}" pid="7" name="MSIP_Label_5f1f2f09-5496-42b2-b354-435da9be0154_Application">
    <vt:lpwstr>Microsoft Azure Information Protection</vt:lpwstr>
  </property>
  <property fmtid="{D5CDD505-2E9C-101B-9397-08002B2CF9AE}" pid="8" name="MSIP_Label_5f1f2f09-5496-42b2-b354-435da9be0154_ActionId">
    <vt:lpwstr>17987a98-f746-40f5-afa4-b39d60051e15</vt:lpwstr>
  </property>
  <property fmtid="{D5CDD505-2E9C-101B-9397-08002B2CF9AE}" pid="9" name="MSIP_Label_5f1f2f09-5496-42b2-b354-435da9be0154_Extended_MSFT_Method">
    <vt:lpwstr>Automatic</vt:lpwstr>
  </property>
  <property fmtid="{D5CDD505-2E9C-101B-9397-08002B2CF9AE}" pid="10" name="Sensitivity">
    <vt:lpwstr>Lav</vt:lpwstr>
  </property>
</Properties>
</file>