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\Desktop\"/>
    </mc:Choice>
  </mc:AlternateContent>
  <xr:revisionPtr revIDLastSave="0" documentId="8_{F5AB31CB-928F-49E4-81A6-CFE66B3B1BA8}" xr6:coauthVersionLast="41" xr6:coauthVersionMax="41" xr10:uidLastSave="{00000000-0000-0000-0000-000000000000}"/>
  <bookViews>
    <workbookView xWindow="105" yWindow="390" windowWidth="20385" windowHeight="10920" xr2:uid="{3352C270-623B-4C80-9F77-47B562D61E58}"/>
  </bookViews>
  <sheets>
    <sheet name="OVERNATTING" sheetId="1" r:id="rId1"/>
    <sheet name="SMØREOPPLEG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C34" i="2" l="1"/>
  <c r="C40" i="2" s="1"/>
  <c r="D34" i="2"/>
  <c r="C41" i="2" s="1"/>
  <c r="E34" i="2"/>
  <c r="C42" i="2" s="1"/>
  <c r="F34" i="2"/>
  <c r="G34" i="2"/>
  <c r="H34" i="2"/>
  <c r="I34" i="2"/>
  <c r="C45" i="2" s="1"/>
  <c r="J34" i="2"/>
  <c r="C46" i="2" s="1"/>
  <c r="K34" i="2"/>
  <c r="C47" i="2" s="1"/>
  <c r="L34" i="2"/>
  <c r="M34" i="2"/>
  <c r="C49" i="2" s="1"/>
  <c r="N34" i="2"/>
  <c r="C50" i="2" s="1"/>
  <c r="O34" i="2"/>
  <c r="C51" i="2" s="1"/>
  <c r="P34" i="2"/>
  <c r="F35" i="2" l="1"/>
  <c r="C48" i="2" s="1"/>
  <c r="B34" i="2"/>
  <c r="C39" i="2" s="1"/>
  <c r="C35" i="1"/>
  <c r="D35" i="1"/>
  <c r="E35" i="1"/>
  <c r="B35" i="1"/>
</calcChain>
</file>

<file path=xl/sharedStrings.xml><?xml version="1.0" encoding="utf-8"?>
<sst xmlns="http://schemas.openxmlformats.org/spreadsheetml/2006/main" count="203" uniqueCount="86">
  <si>
    <t>KLUBB</t>
  </si>
  <si>
    <t>HL</t>
  </si>
  <si>
    <t>NC LYGNA</t>
  </si>
  <si>
    <t>NM BEITO</t>
  </si>
  <si>
    <t>OVERNATTING</t>
  </si>
  <si>
    <t>Ål IL</t>
  </si>
  <si>
    <t>IL Bevern</t>
  </si>
  <si>
    <t>Bromma IL</t>
  </si>
  <si>
    <t>Drammens Ballklubb</t>
  </si>
  <si>
    <t>Drammen Strong</t>
  </si>
  <si>
    <t>Eiker Ski</t>
  </si>
  <si>
    <t>Fjellet IL</t>
  </si>
  <si>
    <t>Glassverket IF</t>
  </si>
  <si>
    <t>Geilo IL</t>
  </si>
  <si>
    <t>Gol IL</t>
  </si>
  <si>
    <t>Hemsedal IL</t>
  </si>
  <si>
    <t>Hokksund IL</t>
  </si>
  <si>
    <t>Konnerud IL</t>
  </si>
  <si>
    <t>Krødsherad IL</t>
  </si>
  <si>
    <t>Lier IL</t>
  </si>
  <si>
    <t>Mjøndalen IF</t>
  </si>
  <si>
    <t>Holeværingen</t>
  </si>
  <si>
    <t>Nedre Sigdal IF</t>
  </si>
  <si>
    <t>Nesbyen IL</t>
  </si>
  <si>
    <t>Ringkollen Ski</t>
  </si>
  <si>
    <t>IL ROS</t>
  </si>
  <si>
    <t>Sjåstad/ vestre Lier</t>
  </si>
  <si>
    <t>Vestre Spone</t>
  </si>
  <si>
    <t>Torpo IL</t>
  </si>
  <si>
    <t>IL Skrim</t>
  </si>
  <si>
    <t>Kongsberg IF</t>
  </si>
  <si>
    <t>IF Birkebeineren</t>
  </si>
  <si>
    <t>Rødberg IL</t>
  </si>
  <si>
    <t>Vikersund IF</t>
  </si>
  <si>
    <t>SUM</t>
  </si>
  <si>
    <t>TILDELTE PLASSER</t>
  </si>
  <si>
    <t>NM DEL 2/ AVSL NC JR LILLEH.</t>
  </si>
  <si>
    <t>Haugsbygd IF</t>
  </si>
  <si>
    <t>Team Hallingdal</t>
  </si>
  <si>
    <t xml:space="preserve"> </t>
  </si>
  <si>
    <t>AVSL NC JR LILLEH.</t>
  </si>
  <si>
    <t>NC KOLLEN</t>
  </si>
  <si>
    <t>Gålå</t>
  </si>
  <si>
    <t>Lygna</t>
  </si>
  <si>
    <t>Førde</t>
  </si>
  <si>
    <t>Mjøs Ski</t>
  </si>
  <si>
    <t>Vuokatti</t>
  </si>
  <si>
    <t>Nes</t>
  </si>
  <si>
    <t>NM Konnerud</t>
  </si>
  <si>
    <t>Otepää</t>
  </si>
  <si>
    <t>NM del 2</t>
  </si>
  <si>
    <t>SMØREOPPLEGG</t>
  </si>
  <si>
    <t>SUM NM DEL2</t>
  </si>
  <si>
    <t>Sjåstad/ Vestre Lier</t>
  </si>
  <si>
    <t>JR NM BEITO</t>
  </si>
  <si>
    <t>KONKLUSJON:</t>
  </si>
  <si>
    <t>JA</t>
  </si>
  <si>
    <t>NC KOLLEN JR</t>
  </si>
  <si>
    <t>NC LYGNA JR</t>
  </si>
  <si>
    <t>Ant.utøvere</t>
  </si>
  <si>
    <t>LYGNA SNR</t>
  </si>
  <si>
    <t>GÅLÅ SNR</t>
  </si>
  <si>
    <t>NM KONNERUD SNR</t>
  </si>
  <si>
    <t>FØRDE SNR</t>
  </si>
  <si>
    <t>MJØS SKI SNR</t>
  </si>
  <si>
    <t>NEI</t>
  </si>
  <si>
    <t>NM DEL 2 LILLEHAMMER</t>
  </si>
  <si>
    <t xml:space="preserve">VUOKATTI </t>
  </si>
  <si>
    <t xml:space="preserve">NES </t>
  </si>
  <si>
    <t>OTEPÄÄ</t>
  </si>
  <si>
    <t>3 smørere</t>
  </si>
  <si>
    <t>2 smørere</t>
  </si>
  <si>
    <t>NM BEITO JR</t>
  </si>
  <si>
    <t>OPPLEGG</t>
  </si>
  <si>
    <t>Samarbeid med team X</t>
  </si>
  <si>
    <t>Samarbeid med Team X</t>
  </si>
  <si>
    <t xml:space="preserve">1 smører. </t>
  </si>
  <si>
    <t>Krødsherad IL/Team Synnfjell</t>
  </si>
  <si>
    <t>Overlate løpere til Team Splitkon,  samarbeid med TVI og smøringslev.</t>
  </si>
  <si>
    <t>2 smørere. Samarbeid TVI, Team Synnfjell og smøringsleverandør</t>
  </si>
  <si>
    <t xml:space="preserve">NEI </t>
  </si>
  <si>
    <t>Søkt om 15 plasser</t>
  </si>
  <si>
    <t>i tillegg hos Scandic/arr.</t>
  </si>
  <si>
    <t>25 plasser til NTG</t>
  </si>
  <si>
    <t>NC FØRDE</t>
  </si>
  <si>
    <t>NTG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</si>
</sst>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0" borderId="0" xfId="0" applyFill="1"/>
    <xf numFmtId="0" fontId="1" fillId="3" borderId="0" xfId="0" applyFont="1" applyFill="1" applyAlignment="1">
      <alignment horizontal="centerContinuous" vertical="center"/>
    </xf>
    <xf numFmtId="0" fontId="1" fillId="4" borderId="0" xfId="0" applyFont="1" applyFill="1" applyAlignment="1">
      <alignment horizontal="center" vertical="top"/>
    </xf>
    <xf numFmtId="0" fontId="1" fillId="5" borderId="0" xfId="0" applyFont="1" applyFill="1" applyAlignment="1">
      <alignment horizontal="center" vertical="top"/>
    </xf>
    <xf numFmtId="0" fontId="3" fillId="4" borderId="0" xfId="0" applyFont="1" applyFill="1"/>
    <xf numFmtId="0" fontId="1" fillId="4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left" vertical="top"/>
    </xf>
    <xf numFmtId="0" fontId="1" fillId="6" borderId="0" xfId="0" applyFont="1" applyFill="1"/>
    <xf numFmtId="0" fontId="0" fillId="6" borderId="0" xfId="0" applyFill="1"/>
    <xf numFmtId="0" fontId="0" fillId="7" borderId="0" xfId="0" applyFill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5" fillId="2" borderId="0" xfId="0" applyFont="1" applyFill="1" applyAlignment="1">
      <alignment horizontal="center" vertical="top"/>
    </xf>
    <xf numFmtId="0" fontId="1" fillId="2" borderId="2" xfId="0" applyFont="1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50054-F549-40BF-8288-6A9F76153AFF}">
  <dimension ref="A1:F38"/>
  <sheetViews>
    <sheetView tabSelected="1" workbookViewId="0"/>
  </sheetViews>
  <sheetFormatPr baseColWidth="10" defaultRowHeight="15" x14ac:dyDescent="0.25"/>
  <cols>
    <col min="1" max="1" width="23.42578125" customWidth="1"/>
    <col min="2" max="3" width="16" customWidth="1"/>
    <col min="5" max="5" width="29.7109375" customWidth="1"/>
    <col min="6" max="6" width="13.42578125" customWidth="1"/>
  </cols>
  <sheetData>
    <row r="1" spans="1:6" ht="18.75" x14ac:dyDescent="0.3">
      <c r="A1" s="1" t="s">
        <v>4</v>
      </c>
    </row>
    <row r="2" spans="1:6" s="4" customFormat="1" x14ac:dyDescent="0.25">
      <c r="A2" s="5" t="s">
        <v>0</v>
      </c>
      <c r="B2" s="5" t="s">
        <v>1</v>
      </c>
      <c r="C2" s="5" t="s">
        <v>2</v>
      </c>
      <c r="D2" s="5" t="s">
        <v>54</v>
      </c>
      <c r="E2" s="5" t="s">
        <v>36</v>
      </c>
      <c r="F2" s="21" t="s">
        <v>84</v>
      </c>
    </row>
    <row r="3" spans="1:6" x14ac:dyDescent="0.25">
      <c r="A3" t="s">
        <v>5</v>
      </c>
    </row>
    <row r="4" spans="1:6" x14ac:dyDescent="0.25">
      <c r="A4" t="s">
        <v>6</v>
      </c>
      <c r="B4" s="6">
        <v>4</v>
      </c>
      <c r="C4" s="6"/>
      <c r="D4" s="6">
        <v>8</v>
      </c>
      <c r="E4" s="6"/>
    </row>
    <row r="5" spans="1:6" x14ac:dyDescent="0.25">
      <c r="A5" t="s">
        <v>7</v>
      </c>
      <c r="E5" s="6"/>
      <c r="F5">
        <v>7</v>
      </c>
    </row>
    <row r="6" spans="1:6" x14ac:dyDescent="0.25">
      <c r="A6" t="s">
        <v>8</v>
      </c>
    </row>
    <row r="7" spans="1:6" x14ac:dyDescent="0.25">
      <c r="A7" t="s">
        <v>9</v>
      </c>
      <c r="B7" s="6"/>
      <c r="C7" s="6"/>
      <c r="D7" s="6"/>
      <c r="E7" s="6"/>
    </row>
    <row r="8" spans="1:6" x14ac:dyDescent="0.25">
      <c r="A8" t="s">
        <v>10</v>
      </c>
      <c r="B8">
        <v>4</v>
      </c>
      <c r="D8">
        <v>8</v>
      </c>
      <c r="E8">
        <v>8</v>
      </c>
    </row>
    <row r="9" spans="1:6" x14ac:dyDescent="0.25">
      <c r="A9" t="s">
        <v>11</v>
      </c>
      <c r="B9">
        <v>4</v>
      </c>
    </row>
    <row r="10" spans="1:6" x14ac:dyDescent="0.25">
      <c r="A10" t="s">
        <v>12</v>
      </c>
      <c r="C10">
        <v>4</v>
      </c>
      <c r="D10">
        <v>4</v>
      </c>
      <c r="E10">
        <v>4</v>
      </c>
    </row>
    <row r="11" spans="1:6" x14ac:dyDescent="0.25">
      <c r="A11" t="s">
        <v>13</v>
      </c>
      <c r="B11">
        <v>4</v>
      </c>
      <c r="C11">
        <v>2</v>
      </c>
      <c r="D11">
        <v>6</v>
      </c>
      <c r="E11" s="6"/>
    </row>
    <row r="12" spans="1:6" x14ac:dyDescent="0.25">
      <c r="A12" t="s">
        <v>14</v>
      </c>
      <c r="B12">
        <v>3</v>
      </c>
      <c r="E12">
        <v>1</v>
      </c>
    </row>
    <row r="13" spans="1:6" x14ac:dyDescent="0.25">
      <c r="A13" t="s">
        <v>37</v>
      </c>
    </row>
    <row r="14" spans="1:6" x14ac:dyDescent="0.25">
      <c r="A14" t="s">
        <v>15</v>
      </c>
    </row>
    <row r="15" spans="1:6" x14ac:dyDescent="0.25">
      <c r="A15" t="s">
        <v>16</v>
      </c>
      <c r="D15">
        <v>2</v>
      </c>
    </row>
    <row r="16" spans="1:6" x14ac:dyDescent="0.25">
      <c r="A16" t="s">
        <v>21</v>
      </c>
      <c r="B16">
        <v>2</v>
      </c>
    </row>
    <row r="17" spans="1:6" x14ac:dyDescent="0.25">
      <c r="A17" t="s">
        <v>31</v>
      </c>
      <c r="B17">
        <v>3</v>
      </c>
    </row>
    <row r="18" spans="1:6" x14ac:dyDescent="0.25">
      <c r="A18" t="s">
        <v>30</v>
      </c>
      <c r="D18">
        <v>2</v>
      </c>
    </row>
    <row r="19" spans="1:6" x14ac:dyDescent="0.25">
      <c r="A19" t="s">
        <v>17</v>
      </c>
      <c r="B19">
        <v>10</v>
      </c>
      <c r="D19">
        <v>30</v>
      </c>
      <c r="F19">
        <v>2</v>
      </c>
    </row>
    <row r="20" spans="1:6" x14ac:dyDescent="0.25">
      <c r="A20" t="s">
        <v>18</v>
      </c>
    </row>
    <row r="21" spans="1:6" x14ac:dyDescent="0.25">
      <c r="A21" t="s">
        <v>19</v>
      </c>
      <c r="B21">
        <v>2</v>
      </c>
    </row>
    <row r="22" spans="1:6" x14ac:dyDescent="0.25">
      <c r="A22" t="s">
        <v>20</v>
      </c>
      <c r="B22">
        <v>12</v>
      </c>
      <c r="D22">
        <v>3</v>
      </c>
    </row>
    <row r="23" spans="1:6" x14ac:dyDescent="0.25">
      <c r="A23" t="s">
        <v>85</v>
      </c>
      <c r="C23">
        <v>25</v>
      </c>
    </row>
    <row r="24" spans="1:6" x14ac:dyDescent="0.25">
      <c r="A24" t="s">
        <v>22</v>
      </c>
    </row>
    <row r="25" spans="1:6" x14ac:dyDescent="0.25">
      <c r="A25" t="s">
        <v>23</v>
      </c>
    </row>
    <row r="26" spans="1:6" x14ac:dyDescent="0.25">
      <c r="A26" t="s">
        <v>24</v>
      </c>
      <c r="B26">
        <v>2</v>
      </c>
      <c r="D26">
        <v>10</v>
      </c>
      <c r="E26">
        <v>6</v>
      </c>
      <c r="F26">
        <v>2</v>
      </c>
    </row>
    <row r="27" spans="1:6" x14ac:dyDescent="0.25">
      <c r="A27" t="s">
        <v>25</v>
      </c>
      <c r="B27">
        <v>4</v>
      </c>
      <c r="C27">
        <v>3</v>
      </c>
      <c r="D27">
        <v>9</v>
      </c>
      <c r="E27" s="6">
        <v>9</v>
      </c>
    </row>
    <row r="28" spans="1:6" x14ac:dyDescent="0.25">
      <c r="A28" t="s">
        <v>32</v>
      </c>
      <c r="B28">
        <v>2</v>
      </c>
    </row>
    <row r="29" spans="1:6" x14ac:dyDescent="0.25">
      <c r="A29" t="s">
        <v>53</v>
      </c>
      <c r="B29">
        <v>4</v>
      </c>
    </row>
    <row r="30" spans="1:6" x14ac:dyDescent="0.25">
      <c r="A30" t="s">
        <v>29</v>
      </c>
      <c r="B30">
        <v>10</v>
      </c>
      <c r="C30">
        <v>6</v>
      </c>
      <c r="D30">
        <v>7</v>
      </c>
      <c r="E30">
        <v>4</v>
      </c>
    </row>
    <row r="31" spans="1:6" x14ac:dyDescent="0.25">
      <c r="A31" t="s">
        <v>27</v>
      </c>
    </row>
    <row r="32" spans="1:6" x14ac:dyDescent="0.25">
      <c r="A32" t="s">
        <v>33</v>
      </c>
      <c r="B32">
        <v>5</v>
      </c>
      <c r="C32">
        <v>5</v>
      </c>
      <c r="D32">
        <v>5</v>
      </c>
      <c r="E32">
        <v>5</v>
      </c>
    </row>
    <row r="33" spans="1:6" x14ac:dyDescent="0.25">
      <c r="A33" t="s">
        <v>28</v>
      </c>
    </row>
    <row r="34" spans="1:6" x14ac:dyDescent="0.25">
      <c r="A34" t="s">
        <v>38</v>
      </c>
      <c r="E34" s="6">
        <v>4</v>
      </c>
      <c r="F34" s="6">
        <v>13</v>
      </c>
    </row>
    <row r="35" spans="1:6" s="3" customFormat="1" ht="15.75" x14ac:dyDescent="0.25">
      <c r="A35" s="3" t="s">
        <v>34</v>
      </c>
      <c r="B35" s="2">
        <f>SUM(B3:B34)</f>
        <v>75</v>
      </c>
      <c r="C35" s="2">
        <f t="shared" ref="C35:F35" si="0">SUM(C3:C34)</f>
        <v>45</v>
      </c>
      <c r="D35" s="2">
        <f t="shared" si="0"/>
        <v>94</v>
      </c>
      <c r="E35" s="2">
        <f t="shared" si="0"/>
        <v>41</v>
      </c>
      <c r="F35" s="2">
        <f t="shared" si="0"/>
        <v>24</v>
      </c>
    </row>
    <row r="36" spans="1:6" s="3" customFormat="1" ht="15.75" x14ac:dyDescent="0.25">
      <c r="A36" s="3" t="s">
        <v>35</v>
      </c>
      <c r="B36" s="3">
        <v>60</v>
      </c>
      <c r="C36" s="3">
        <v>50</v>
      </c>
      <c r="D36" s="3">
        <v>120</v>
      </c>
      <c r="E36" s="3">
        <v>40</v>
      </c>
      <c r="F36" s="3">
        <v>25</v>
      </c>
    </row>
    <row r="37" spans="1:6" x14ac:dyDescent="0.25">
      <c r="B37" s="22" t="s">
        <v>81</v>
      </c>
      <c r="C37" s="22" t="s">
        <v>83</v>
      </c>
    </row>
    <row r="38" spans="1:6" x14ac:dyDescent="0.25">
      <c r="B38" s="22" t="s">
        <v>82</v>
      </c>
      <c r="C38" s="23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67168-1D65-4DCA-BEC2-5E7DDE754AA6}">
  <dimension ref="A1:P51"/>
  <sheetViews>
    <sheetView topLeftCell="A37" workbookViewId="0">
      <selection activeCell="C30" sqref="C30"/>
    </sheetView>
  </sheetViews>
  <sheetFormatPr baseColWidth="10" defaultRowHeight="15" x14ac:dyDescent="0.25"/>
  <cols>
    <col min="1" max="1" width="23.42578125" customWidth="1"/>
    <col min="2" max="2" width="12.28515625" customWidth="1"/>
    <col min="3" max="3" width="12.7109375" customWidth="1"/>
    <col min="4" max="4" width="11.42578125" customWidth="1"/>
    <col min="5" max="5" width="13.7109375" customWidth="1"/>
    <col min="6" max="6" width="13.5703125" customWidth="1"/>
    <col min="9" max="9" width="12.28515625" customWidth="1"/>
    <col min="11" max="11" width="12.5703125" customWidth="1"/>
  </cols>
  <sheetData>
    <row r="1" spans="1:16" ht="18.75" x14ac:dyDescent="0.3">
      <c r="A1" s="1" t="s">
        <v>51</v>
      </c>
    </row>
    <row r="2" spans="1:16" s="4" customFormat="1" x14ac:dyDescent="0.25">
      <c r="A2" s="5" t="s">
        <v>0</v>
      </c>
      <c r="B2" s="7" t="s">
        <v>1</v>
      </c>
      <c r="C2" s="5" t="s">
        <v>41</v>
      </c>
      <c r="D2" s="5" t="s">
        <v>2</v>
      </c>
      <c r="E2" s="5" t="s">
        <v>3</v>
      </c>
      <c r="F2" s="5" t="s">
        <v>40</v>
      </c>
      <c r="G2" s="8" t="s">
        <v>42</v>
      </c>
      <c r="H2" s="8" t="s">
        <v>43</v>
      </c>
      <c r="I2" s="8" t="s">
        <v>48</v>
      </c>
      <c r="J2" s="8" t="s">
        <v>44</v>
      </c>
      <c r="K2" s="8" t="s">
        <v>45</v>
      </c>
      <c r="L2" s="8" t="s">
        <v>50</v>
      </c>
      <c r="M2" s="9" t="s">
        <v>46</v>
      </c>
      <c r="N2" s="9" t="s">
        <v>47</v>
      </c>
      <c r="O2" s="9" t="s">
        <v>49</v>
      </c>
      <c r="P2" s="8"/>
    </row>
    <row r="3" spans="1:16" x14ac:dyDescent="0.25">
      <c r="A3" t="s">
        <v>5</v>
      </c>
    </row>
    <row r="4" spans="1:16" x14ac:dyDescent="0.25">
      <c r="A4" t="s">
        <v>6</v>
      </c>
    </row>
    <row r="5" spans="1:16" x14ac:dyDescent="0.25">
      <c r="A5" t="s">
        <v>7</v>
      </c>
      <c r="J5">
        <v>7</v>
      </c>
    </row>
    <row r="6" spans="1:16" x14ac:dyDescent="0.25">
      <c r="A6" t="s">
        <v>8</v>
      </c>
    </row>
    <row r="7" spans="1:16" x14ac:dyDescent="0.25">
      <c r="A7" t="s">
        <v>9</v>
      </c>
    </row>
    <row r="8" spans="1:16" x14ac:dyDescent="0.25">
      <c r="A8" t="s">
        <v>10</v>
      </c>
      <c r="B8" t="s">
        <v>39</v>
      </c>
      <c r="C8">
        <v>1</v>
      </c>
      <c r="D8">
        <v>1</v>
      </c>
      <c r="E8">
        <v>1</v>
      </c>
      <c r="F8">
        <v>1</v>
      </c>
    </row>
    <row r="9" spans="1:16" x14ac:dyDescent="0.25">
      <c r="A9" t="s">
        <v>11</v>
      </c>
      <c r="B9">
        <v>2</v>
      </c>
      <c r="D9" t="s">
        <v>39</v>
      </c>
      <c r="E9" t="s">
        <v>39</v>
      </c>
      <c r="F9" t="s">
        <v>39</v>
      </c>
    </row>
    <row r="10" spans="1:16" x14ac:dyDescent="0.25">
      <c r="A10" t="s">
        <v>12</v>
      </c>
      <c r="B10" t="s">
        <v>39</v>
      </c>
      <c r="D10" t="s">
        <v>39</v>
      </c>
      <c r="E10" t="s">
        <v>39</v>
      </c>
      <c r="F10" t="s">
        <v>39</v>
      </c>
    </row>
    <row r="11" spans="1:16" x14ac:dyDescent="0.25">
      <c r="A11" t="s">
        <v>13</v>
      </c>
      <c r="B11">
        <v>2</v>
      </c>
      <c r="D11" t="s">
        <v>39</v>
      </c>
      <c r="E11" t="s">
        <v>39</v>
      </c>
      <c r="F11" s="6"/>
    </row>
    <row r="12" spans="1:16" x14ac:dyDescent="0.25">
      <c r="A12" t="s">
        <v>14</v>
      </c>
      <c r="B12">
        <v>2</v>
      </c>
      <c r="D12" t="s">
        <v>39</v>
      </c>
      <c r="E12" t="s">
        <v>39</v>
      </c>
      <c r="I12">
        <v>3</v>
      </c>
      <c r="L12">
        <v>3</v>
      </c>
    </row>
    <row r="13" spans="1:16" x14ac:dyDescent="0.25">
      <c r="A13" t="s">
        <v>37</v>
      </c>
      <c r="B13" t="s">
        <v>39</v>
      </c>
      <c r="D13" t="s">
        <v>39</v>
      </c>
    </row>
    <row r="14" spans="1:16" x14ac:dyDescent="0.25">
      <c r="A14" t="s">
        <v>15</v>
      </c>
      <c r="B14" t="s">
        <v>39</v>
      </c>
      <c r="D14" t="s">
        <v>39</v>
      </c>
    </row>
    <row r="15" spans="1:16" x14ac:dyDescent="0.25">
      <c r="A15" t="s">
        <v>16</v>
      </c>
      <c r="B15" t="s">
        <v>39</v>
      </c>
      <c r="D15" t="s">
        <v>39</v>
      </c>
      <c r="E15" t="s">
        <v>39</v>
      </c>
      <c r="F15" t="s">
        <v>39</v>
      </c>
    </row>
    <row r="16" spans="1:16" x14ac:dyDescent="0.25">
      <c r="A16" t="s">
        <v>21</v>
      </c>
      <c r="B16">
        <v>1</v>
      </c>
      <c r="D16" t="s">
        <v>39</v>
      </c>
      <c r="E16" t="s">
        <v>39</v>
      </c>
      <c r="F16" t="s">
        <v>39</v>
      </c>
    </row>
    <row r="17" spans="1:15" x14ac:dyDescent="0.25">
      <c r="A17" t="s">
        <v>31</v>
      </c>
      <c r="B17">
        <v>2</v>
      </c>
      <c r="D17" t="s">
        <v>39</v>
      </c>
      <c r="E17" t="s">
        <v>39</v>
      </c>
      <c r="F17" t="s">
        <v>39</v>
      </c>
    </row>
    <row r="18" spans="1:15" x14ac:dyDescent="0.25">
      <c r="A18" t="s">
        <v>30</v>
      </c>
      <c r="B18" t="s">
        <v>39</v>
      </c>
      <c r="D18" t="s">
        <v>39</v>
      </c>
      <c r="E18" t="s">
        <v>39</v>
      </c>
      <c r="F18" t="s">
        <v>39</v>
      </c>
    </row>
    <row r="19" spans="1:15" x14ac:dyDescent="0.25">
      <c r="A19" t="s">
        <v>17</v>
      </c>
      <c r="B19">
        <v>5</v>
      </c>
      <c r="D19" t="s">
        <v>39</v>
      </c>
      <c r="E19" t="s">
        <v>39</v>
      </c>
      <c r="F19" t="s">
        <v>39</v>
      </c>
      <c r="G19">
        <v>3</v>
      </c>
      <c r="H19">
        <v>2</v>
      </c>
      <c r="I19">
        <v>2</v>
      </c>
      <c r="J19">
        <v>1</v>
      </c>
      <c r="K19">
        <v>2</v>
      </c>
      <c r="L19">
        <v>2</v>
      </c>
      <c r="M19">
        <v>2</v>
      </c>
      <c r="N19">
        <v>3</v>
      </c>
      <c r="O19">
        <v>2</v>
      </c>
    </row>
    <row r="20" spans="1:15" x14ac:dyDescent="0.25">
      <c r="A20" t="s">
        <v>77</v>
      </c>
      <c r="B20" t="s">
        <v>39</v>
      </c>
      <c r="D20" t="s">
        <v>39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</row>
    <row r="21" spans="1:15" x14ac:dyDescent="0.25">
      <c r="A21" t="s">
        <v>19</v>
      </c>
      <c r="B21">
        <v>3</v>
      </c>
      <c r="D21" t="s">
        <v>39</v>
      </c>
      <c r="E21" t="s">
        <v>39</v>
      </c>
      <c r="F21" t="s">
        <v>39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N21">
        <v>1</v>
      </c>
      <c r="O21">
        <v>1</v>
      </c>
    </row>
    <row r="22" spans="1:15" x14ac:dyDescent="0.25">
      <c r="A22" t="s">
        <v>20</v>
      </c>
      <c r="B22" t="s">
        <v>39</v>
      </c>
      <c r="D22" t="s">
        <v>39</v>
      </c>
      <c r="E22" t="s">
        <v>39</v>
      </c>
      <c r="F22" t="s">
        <v>39</v>
      </c>
    </row>
    <row r="23" spans="1:15" x14ac:dyDescent="0.25">
      <c r="A23" t="s">
        <v>22</v>
      </c>
      <c r="D23" t="s">
        <v>39</v>
      </c>
      <c r="F23" t="s">
        <v>39</v>
      </c>
    </row>
    <row r="24" spans="1:15" x14ac:dyDescent="0.25">
      <c r="A24" t="s">
        <v>23</v>
      </c>
      <c r="B24" t="s">
        <v>39</v>
      </c>
      <c r="D24" t="s">
        <v>39</v>
      </c>
      <c r="E24" t="s">
        <v>39</v>
      </c>
      <c r="F24" t="s">
        <v>39</v>
      </c>
    </row>
    <row r="25" spans="1:15" x14ac:dyDescent="0.25">
      <c r="A25" t="s">
        <v>24</v>
      </c>
      <c r="B25">
        <v>1</v>
      </c>
      <c r="C25">
        <v>6</v>
      </c>
      <c r="D25">
        <v>6</v>
      </c>
      <c r="E25">
        <v>8</v>
      </c>
      <c r="F25" s="6" t="s">
        <v>39</v>
      </c>
      <c r="G25">
        <v>1</v>
      </c>
      <c r="H25">
        <v>1</v>
      </c>
      <c r="I25">
        <v>1</v>
      </c>
      <c r="J25">
        <v>1</v>
      </c>
      <c r="K25">
        <v>1</v>
      </c>
      <c r="L25">
        <v>4</v>
      </c>
      <c r="M25">
        <v>0</v>
      </c>
      <c r="N25">
        <v>1</v>
      </c>
      <c r="O25">
        <v>1</v>
      </c>
    </row>
    <row r="26" spans="1:15" x14ac:dyDescent="0.25">
      <c r="A26" t="s">
        <v>25</v>
      </c>
      <c r="B26">
        <v>1</v>
      </c>
      <c r="D26" t="s">
        <v>39</v>
      </c>
      <c r="E26" t="s">
        <v>39</v>
      </c>
      <c r="F26" s="6" t="s">
        <v>39</v>
      </c>
    </row>
    <row r="27" spans="1:15" x14ac:dyDescent="0.25">
      <c r="A27" t="s">
        <v>32</v>
      </c>
      <c r="B27">
        <v>1</v>
      </c>
      <c r="D27" t="s">
        <v>39</v>
      </c>
      <c r="E27" t="s">
        <v>39</v>
      </c>
      <c r="F27" t="s">
        <v>39</v>
      </c>
    </row>
    <row r="28" spans="1:15" x14ac:dyDescent="0.25">
      <c r="A28" t="s">
        <v>26</v>
      </c>
      <c r="B28">
        <v>3</v>
      </c>
      <c r="C28">
        <v>1</v>
      </c>
      <c r="D28">
        <v>1</v>
      </c>
      <c r="E28">
        <v>1</v>
      </c>
      <c r="F28">
        <v>1</v>
      </c>
    </row>
    <row r="29" spans="1:15" x14ac:dyDescent="0.25">
      <c r="A29" t="s">
        <v>29</v>
      </c>
      <c r="B29">
        <v>4</v>
      </c>
      <c r="C29">
        <v>3</v>
      </c>
      <c r="D29">
        <v>4</v>
      </c>
      <c r="E29">
        <v>3</v>
      </c>
      <c r="F29">
        <v>3</v>
      </c>
    </row>
    <row r="30" spans="1:15" x14ac:dyDescent="0.25">
      <c r="A30" t="s">
        <v>27</v>
      </c>
      <c r="B30" t="s">
        <v>39</v>
      </c>
      <c r="D30" t="s">
        <v>39</v>
      </c>
      <c r="E30" t="s">
        <v>39</v>
      </c>
      <c r="F30" t="s">
        <v>39</v>
      </c>
    </row>
    <row r="31" spans="1:15" x14ac:dyDescent="0.25">
      <c r="A31" t="s">
        <v>33</v>
      </c>
      <c r="B31">
        <v>3</v>
      </c>
      <c r="C31">
        <v>2</v>
      </c>
      <c r="D31" t="s">
        <v>39</v>
      </c>
      <c r="E31" t="s">
        <v>39</v>
      </c>
      <c r="J31">
        <v>2</v>
      </c>
    </row>
    <row r="32" spans="1:15" x14ac:dyDescent="0.25">
      <c r="A32" t="s">
        <v>28</v>
      </c>
      <c r="B32" t="s">
        <v>39</v>
      </c>
      <c r="D32" t="s">
        <v>39</v>
      </c>
      <c r="E32" t="s">
        <v>39</v>
      </c>
      <c r="F32" t="s">
        <v>39</v>
      </c>
    </row>
    <row r="33" spans="1:16" x14ac:dyDescent="0.25">
      <c r="A33" t="s">
        <v>38</v>
      </c>
      <c r="B33" t="s">
        <v>39</v>
      </c>
      <c r="D33" t="s">
        <v>39</v>
      </c>
      <c r="E33" t="s">
        <v>39</v>
      </c>
      <c r="F33" s="6"/>
    </row>
    <row r="34" spans="1:16" s="3" customFormat="1" ht="15.75" x14ac:dyDescent="0.25">
      <c r="A34" s="3" t="s">
        <v>34</v>
      </c>
      <c r="B34" s="2">
        <f>SUM(B3:B33)</f>
        <v>30</v>
      </c>
      <c r="C34" s="2">
        <f t="shared" ref="C34:P34" si="0">SUM(C3:C33)</f>
        <v>13</v>
      </c>
      <c r="D34" s="2">
        <f t="shared" si="0"/>
        <v>12</v>
      </c>
      <c r="E34" s="2">
        <f t="shared" si="0"/>
        <v>13</v>
      </c>
      <c r="F34" s="11">
        <f t="shared" si="0"/>
        <v>5</v>
      </c>
      <c r="G34" s="2">
        <f t="shared" si="0"/>
        <v>7</v>
      </c>
      <c r="H34" s="2">
        <f t="shared" si="0"/>
        <v>6</v>
      </c>
      <c r="I34" s="2">
        <f t="shared" si="0"/>
        <v>9</v>
      </c>
      <c r="J34" s="11">
        <f t="shared" si="0"/>
        <v>14</v>
      </c>
      <c r="K34" s="2">
        <f t="shared" si="0"/>
        <v>6</v>
      </c>
      <c r="L34" s="11">
        <f t="shared" si="0"/>
        <v>12</v>
      </c>
      <c r="M34" s="2">
        <f t="shared" si="0"/>
        <v>2</v>
      </c>
      <c r="N34" s="2">
        <f t="shared" si="0"/>
        <v>5</v>
      </c>
      <c r="O34" s="2">
        <f t="shared" si="0"/>
        <v>4</v>
      </c>
      <c r="P34" s="2">
        <f t="shared" si="0"/>
        <v>0</v>
      </c>
    </row>
    <row r="35" spans="1:16" ht="15.75" x14ac:dyDescent="0.25">
      <c r="E35" s="11" t="s">
        <v>52</v>
      </c>
      <c r="F35" s="10">
        <f>+F34+L34</f>
        <v>17</v>
      </c>
      <c r="I35" s="12"/>
      <c r="J35" s="12"/>
    </row>
    <row r="36" spans="1:16" ht="15.75" x14ac:dyDescent="0.25">
      <c r="E36" s="19"/>
      <c r="F36" s="20"/>
      <c r="I36" s="12"/>
      <c r="J36" s="12"/>
    </row>
    <row r="37" spans="1:16" ht="18.75" x14ac:dyDescent="0.3">
      <c r="A37" s="18" t="s">
        <v>55</v>
      </c>
    </row>
    <row r="38" spans="1:16" ht="18.75" x14ac:dyDescent="0.3">
      <c r="A38" s="18"/>
      <c r="B38" s="17" t="s">
        <v>73</v>
      </c>
      <c r="C38" s="17" t="s">
        <v>59</v>
      </c>
    </row>
    <row r="39" spans="1:16" x14ac:dyDescent="0.25">
      <c r="A39" t="s">
        <v>1</v>
      </c>
      <c r="B39" s="14" t="s">
        <v>56</v>
      </c>
      <c r="C39" s="17">
        <f>$B$34</f>
        <v>30</v>
      </c>
      <c r="D39" t="s">
        <v>70</v>
      </c>
    </row>
    <row r="40" spans="1:16" x14ac:dyDescent="0.25">
      <c r="A40" t="s">
        <v>57</v>
      </c>
      <c r="B40" s="14" t="s">
        <v>56</v>
      </c>
      <c r="C40" s="17">
        <f>$C$34</f>
        <v>13</v>
      </c>
      <c r="D40" t="s">
        <v>71</v>
      </c>
    </row>
    <row r="41" spans="1:16" x14ac:dyDescent="0.25">
      <c r="A41" t="s">
        <v>58</v>
      </c>
      <c r="B41" s="14" t="s">
        <v>56</v>
      </c>
      <c r="C41" s="17">
        <f>$D$34</f>
        <v>12</v>
      </c>
      <c r="D41" t="s">
        <v>71</v>
      </c>
    </row>
    <row r="42" spans="1:16" x14ac:dyDescent="0.25">
      <c r="A42" s="13" t="s">
        <v>72</v>
      </c>
      <c r="B42" s="14" t="s">
        <v>56</v>
      </c>
      <c r="C42" s="17">
        <f>$E$34</f>
        <v>13</v>
      </c>
      <c r="D42" t="s">
        <v>71</v>
      </c>
    </row>
    <row r="43" spans="1:16" x14ac:dyDescent="0.25">
      <c r="A43" t="s">
        <v>61</v>
      </c>
      <c r="B43" s="16" t="s">
        <v>65</v>
      </c>
      <c r="C43" s="17">
        <v>5</v>
      </c>
      <c r="D43" t="s">
        <v>78</v>
      </c>
    </row>
    <row r="44" spans="1:16" x14ac:dyDescent="0.25">
      <c r="A44" t="s">
        <v>60</v>
      </c>
      <c r="B44" s="16" t="s">
        <v>65</v>
      </c>
      <c r="C44" s="17">
        <v>4</v>
      </c>
      <c r="D44" t="s">
        <v>78</v>
      </c>
    </row>
    <row r="45" spans="1:16" x14ac:dyDescent="0.25">
      <c r="A45" t="s">
        <v>62</v>
      </c>
      <c r="B45" s="15" t="s">
        <v>56</v>
      </c>
      <c r="C45" s="17">
        <f>$I$34</f>
        <v>9</v>
      </c>
      <c r="D45" t="s">
        <v>76</v>
      </c>
    </row>
    <row r="46" spans="1:16" x14ac:dyDescent="0.25">
      <c r="A46" t="s">
        <v>63</v>
      </c>
      <c r="B46" s="15" t="s">
        <v>56</v>
      </c>
      <c r="C46" s="17">
        <f>$J$34</f>
        <v>14</v>
      </c>
      <c r="D46" t="s">
        <v>79</v>
      </c>
    </row>
    <row r="47" spans="1:16" x14ac:dyDescent="0.25">
      <c r="A47" t="s">
        <v>64</v>
      </c>
      <c r="B47" s="16" t="s">
        <v>65</v>
      </c>
      <c r="C47" s="17">
        <f>$K$34</f>
        <v>6</v>
      </c>
      <c r="D47" t="s">
        <v>78</v>
      </c>
    </row>
    <row r="48" spans="1:16" x14ac:dyDescent="0.25">
      <c r="A48" t="s">
        <v>66</v>
      </c>
      <c r="B48" s="15" t="s">
        <v>56</v>
      </c>
      <c r="C48" s="17">
        <f>$F$35</f>
        <v>17</v>
      </c>
      <c r="D48" t="s">
        <v>71</v>
      </c>
    </row>
    <row r="49" spans="1:4" x14ac:dyDescent="0.25">
      <c r="A49" t="s">
        <v>67</v>
      </c>
      <c r="B49" s="16" t="s">
        <v>65</v>
      </c>
      <c r="C49" s="17">
        <f>$M$34</f>
        <v>2</v>
      </c>
      <c r="D49" t="s">
        <v>75</v>
      </c>
    </row>
    <row r="50" spans="1:4" x14ac:dyDescent="0.25">
      <c r="A50" t="s">
        <v>68</v>
      </c>
      <c r="B50" s="16" t="s">
        <v>80</v>
      </c>
      <c r="C50" s="17">
        <f>$N$34</f>
        <v>5</v>
      </c>
      <c r="D50" t="s">
        <v>78</v>
      </c>
    </row>
    <row r="51" spans="1:4" x14ac:dyDescent="0.25">
      <c r="A51" t="s">
        <v>69</v>
      </c>
      <c r="B51" s="16" t="s">
        <v>65</v>
      </c>
      <c r="C51" s="17">
        <f>$O$34</f>
        <v>4</v>
      </c>
      <c r="D51" t="s">
        <v>74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OVERNATTING</vt:lpstr>
      <vt:lpstr>SMØREOPPLEGG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Johannessen</dc:creator>
  <cp:lastModifiedBy>Liv</cp:lastModifiedBy>
  <cp:lastPrinted>2019-10-24T09:47:48Z</cp:lastPrinted>
  <dcterms:created xsi:type="dcterms:W3CDTF">2019-10-08T07:40:07Z</dcterms:created>
  <dcterms:modified xsi:type="dcterms:W3CDTF">2019-10-24T09:49:03Z</dcterms:modified>
</cp:coreProperties>
</file>