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020" yWindow="0" windowWidth="19320" windowHeight="15480"/>
  </bookViews>
  <sheets>
    <sheet name="Gutter 2002" sheetId="7" r:id="rId1"/>
    <sheet name="Jenter 2002" sheetId="8" r:id="rId2"/>
    <sheet name="Gutter 2001" sheetId="9" r:id="rId3"/>
    <sheet name="Jenter 2001" sheetId="10" r:id="rId4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8" i="10" l="1"/>
  <c r="R41" i="10"/>
  <c r="R37" i="10"/>
  <c r="R9" i="10"/>
  <c r="R13" i="10"/>
  <c r="R26" i="10"/>
  <c r="R23" i="10"/>
  <c r="R21" i="10"/>
  <c r="R29" i="10"/>
  <c r="R32" i="10"/>
  <c r="R35" i="10"/>
  <c r="R7" i="10"/>
  <c r="R2" i="10"/>
  <c r="R4" i="10"/>
  <c r="R6" i="10"/>
  <c r="R3" i="10"/>
  <c r="R14" i="10"/>
  <c r="R19" i="10"/>
  <c r="R5" i="10"/>
  <c r="R15" i="10"/>
  <c r="R24" i="10"/>
  <c r="R10" i="10"/>
  <c r="R8" i="10"/>
  <c r="R11" i="10"/>
  <c r="R17" i="10"/>
  <c r="R16" i="10"/>
  <c r="R33" i="10"/>
  <c r="R20" i="10"/>
  <c r="R22" i="10"/>
  <c r="R25" i="10"/>
  <c r="R27" i="10"/>
  <c r="R12" i="10"/>
  <c r="R18" i="10"/>
  <c r="R39" i="10"/>
  <c r="R31" i="10"/>
  <c r="R34" i="10"/>
  <c r="R28" i="10"/>
  <c r="R40" i="10"/>
  <c r="R36" i="10"/>
  <c r="R30" i="10"/>
  <c r="R71" i="8"/>
  <c r="R72" i="8"/>
  <c r="R70" i="8"/>
  <c r="R66" i="8"/>
  <c r="R64" i="8"/>
  <c r="R52" i="8"/>
  <c r="R67" i="8"/>
  <c r="R19" i="8"/>
  <c r="R39" i="8"/>
  <c r="R61" i="8"/>
  <c r="R45" i="8"/>
  <c r="R54" i="8"/>
  <c r="R55" i="8"/>
  <c r="R58" i="8"/>
  <c r="R49" i="8"/>
  <c r="R68" i="8"/>
  <c r="R69" i="8"/>
  <c r="R35" i="8"/>
  <c r="R26" i="8"/>
  <c r="R36" i="8"/>
  <c r="R32" i="8"/>
  <c r="R40" i="8"/>
  <c r="R37" i="8"/>
  <c r="R53" i="8"/>
  <c r="R31" i="8"/>
  <c r="R50" i="8"/>
  <c r="R41" i="8"/>
  <c r="R33" i="8"/>
  <c r="R65" i="8"/>
  <c r="R62" i="8"/>
  <c r="R47" i="8"/>
  <c r="R63" i="8"/>
  <c r="R3" i="8"/>
  <c r="R2" i="8"/>
  <c r="R8" i="8"/>
  <c r="R5" i="8"/>
  <c r="R23" i="8"/>
  <c r="R9" i="8"/>
  <c r="R6" i="8"/>
  <c r="R34" i="8"/>
  <c r="R28" i="8"/>
  <c r="R12" i="8"/>
  <c r="R13" i="8"/>
  <c r="R20" i="8"/>
  <c r="R10" i="8"/>
  <c r="R7" i="8"/>
  <c r="R15" i="8"/>
  <c r="R11" i="8"/>
  <c r="R14" i="8"/>
  <c r="R17" i="8"/>
  <c r="R21" i="8"/>
  <c r="R18" i="8"/>
  <c r="R16" i="8"/>
  <c r="R22" i="8"/>
  <c r="R24" i="8"/>
  <c r="R29" i="8"/>
  <c r="R27" i="8"/>
  <c r="R4" i="8"/>
  <c r="R30" i="8"/>
  <c r="R46" i="8"/>
  <c r="R60" i="8"/>
  <c r="R38" i="8"/>
  <c r="R51" i="8"/>
  <c r="R56" i="8"/>
  <c r="R59" i="8"/>
  <c r="R57" i="8"/>
  <c r="R25" i="8"/>
  <c r="R48" i="8"/>
  <c r="R42" i="8"/>
  <c r="R43" i="8"/>
  <c r="R44" i="8"/>
  <c r="R10" i="9"/>
  <c r="R60" i="9"/>
  <c r="R44" i="9"/>
  <c r="R51" i="9"/>
  <c r="R61" i="9"/>
  <c r="R49" i="9"/>
  <c r="R9" i="9"/>
  <c r="R39" i="9"/>
  <c r="R43" i="9"/>
  <c r="R35" i="9"/>
  <c r="R6" i="9"/>
  <c r="R28" i="9"/>
  <c r="R36" i="9"/>
  <c r="R59" i="9"/>
  <c r="R54" i="9"/>
  <c r="R58" i="9"/>
  <c r="R32" i="9"/>
  <c r="R34" i="9"/>
  <c r="R42" i="9"/>
  <c r="R29" i="9"/>
  <c r="R2" i="9"/>
  <c r="R3" i="9"/>
  <c r="R7" i="9"/>
  <c r="R4" i="9"/>
  <c r="R12" i="9"/>
  <c r="R8" i="9"/>
  <c r="R13" i="9"/>
  <c r="R11" i="9"/>
  <c r="R22" i="9"/>
  <c r="R24" i="9"/>
  <c r="R30" i="9"/>
  <c r="R21" i="9"/>
  <c r="R18" i="9"/>
  <c r="R17" i="9"/>
  <c r="R20" i="9"/>
  <c r="R16" i="9"/>
  <c r="R19" i="9"/>
  <c r="R5" i="9"/>
  <c r="R26" i="9"/>
  <c r="R15" i="9"/>
  <c r="R23" i="9"/>
  <c r="R25" i="9"/>
  <c r="R27" i="9"/>
  <c r="R46" i="9"/>
  <c r="R37" i="9"/>
  <c r="R33" i="9"/>
  <c r="R40" i="9"/>
  <c r="R41" i="9"/>
  <c r="R31" i="9"/>
  <c r="R45" i="9"/>
  <c r="R38" i="9"/>
  <c r="R50" i="9"/>
  <c r="R55" i="9"/>
  <c r="R47" i="9"/>
  <c r="R57" i="9"/>
  <c r="R48" i="9"/>
  <c r="R56" i="9"/>
  <c r="R53" i="9"/>
  <c r="R52" i="9"/>
  <c r="R14" i="9"/>
  <c r="R2" i="7"/>
  <c r="R6" i="7"/>
  <c r="R4" i="7"/>
  <c r="R9" i="7"/>
  <c r="R5" i="7"/>
  <c r="R12" i="7"/>
  <c r="R7" i="7"/>
  <c r="R8" i="7"/>
  <c r="R11" i="7"/>
  <c r="R26" i="7"/>
  <c r="R10" i="7"/>
  <c r="R19" i="7"/>
  <c r="R20" i="7"/>
  <c r="R25" i="7"/>
  <c r="R17" i="7"/>
  <c r="R18" i="7"/>
  <c r="R3" i="7"/>
  <c r="R29" i="7"/>
  <c r="R21" i="7"/>
  <c r="R16" i="7"/>
  <c r="R27" i="7"/>
  <c r="R37" i="7"/>
  <c r="R34" i="7"/>
  <c r="R14" i="7"/>
  <c r="R32" i="7"/>
  <c r="R31" i="7"/>
  <c r="R22" i="7"/>
  <c r="R41" i="7"/>
  <c r="R38" i="7"/>
  <c r="R48" i="7"/>
  <c r="R40" i="7"/>
  <c r="R35" i="7"/>
  <c r="R42" i="7"/>
  <c r="R33" i="7"/>
  <c r="R44" i="7"/>
  <c r="R53" i="7"/>
  <c r="R47" i="7"/>
  <c r="R46" i="7"/>
  <c r="R56" i="7"/>
  <c r="R73" i="7"/>
  <c r="R23" i="7"/>
  <c r="R43" i="7"/>
  <c r="R30" i="7"/>
  <c r="R54" i="7"/>
  <c r="R60" i="7"/>
  <c r="R84" i="7"/>
  <c r="R66" i="7"/>
  <c r="R57" i="7"/>
  <c r="R74" i="7"/>
  <c r="R50" i="7"/>
  <c r="R58" i="7"/>
  <c r="R70" i="7"/>
  <c r="R85" i="7"/>
  <c r="R65" i="7"/>
  <c r="R59" i="7"/>
  <c r="R51" i="7"/>
  <c r="R67" i="7"/>
  <c r="R52" i="7"/>
  <c r="R82" i="7"/>
  <c r="R78" i="7"/>
  <c r="R86" i="7"/>
  <c r="R80" i="7"/>
  <c r="R77" i="7"/>
  <c r="R28" i="7"/>
  <c r="R79" i="7"/>
  <c r="R83" i="7"/>
  <c r="R64" i="7"/>
  <c r="R62" i="7"/>
  <c r="R69" i="7"/>
  <c r="R76" i="7"/>
  <c r="R13" i="7"/>
  <c r="R88" i="7"/>
  <c r="R24" i="7"/>
  <c r="R49" i="7"/>
  <c r="R81" i="7"/>
  <c r="R68" i="7"/>
  <c r="R36" i="7"/>
  <c r="R55" i="7"/>
  <c r="R89" i="7"/>
  <c r="R63" i="7"/>
  <c r="R15" i="7"/>
  <c r="R87" i="7"/>
  <c r="R61" i="7"/>
  <c r="R39" i="7"/>
  <c r="R75" i="7"/>
  <c r="R45" i="7"/>
  <c r="R71" i="7"/>
  <c r="R90" i="7"/>
  <c r="R72" i="7"/>
</calcChain>
</file>

<file path=xl/sharedStrings.xml><?xml version="1.0" encoding="utf-8"?>
<sst xmlns="http://schemas.openxmlformats.org/spreadsheetml/2006/main" count="872" uniqueCount="551">
  <si>
    <t>Deltager</t>
  </si>
  <si>
    <t>Klubb</t>
  </si>
  <si>
    <t>Hanne Emilie Tannum</t>
  </si>
  <si>
    <t>Nikolai Borbe</t>
  </si>
  <si>
    <t>SørkedalensIF</t>
  </si>
  <si>
    <t>Mads Grøholdt</t>
  </si>
  <si>
    <t>Tor Moe Løite</t>
  </si>
  <si>
    <t>Nora Bjørnholt</t>
  </si>
  <si>
    <t xml:space="preserve">Tone Spetalen </t>
  </si>
  <si>
    <t xml:space="preserve">Miina Nygren </t>
  </si>
  <si>
    <t>Pia Engemoen Aasland</t>
  </si>
  <si>
    <t>TRY IL</t>
  </si>
  <si>
    <t>Halfdan Baumann</t>
  </si>
  <si>
    <t>Magnus Ødegaard</t>
  </si>
  <si>
    <t>Ferdinand Fremming</t>
  </si>
  <si>
    <t>Mads Sander Kjørsvik</t>
  </si>
  <si>
    <t>Christine Thorvaldsen</t>
  </si>
  <si>
    <t>Nicolai Aarbakke</t>
  </si>
  <si>
    <t>Vilde Emilie Golberg</t>
  </si>
  <si>
    <t>Sophie Bjertnæs</t>
  </si>
  <si>
    <t>Nina Lovise Davies</t>
  </si>
  <si>
    <t>Marie Oceane Pilskog</t>
  </si>
  <si>
    <t>Helene Frederikke Unander</t>
  </si>
  <si>
    <t>Julia Brønmo</t>
  </si>
  <si>
    <t>Frederik Arent Rogstad</t>
  </si>
  <si>
    <t>Matz William Jenssen</t>
  </si>
  <si>
    <t>Njård IL</t>
  </si>
  <si>
    <t>Halvor Dybdahl</t>
  </si>
  <si>
    <t>Solveig Gauslaa</t>
  </si>
  <si>
    <t>Vilde Opedal</t>
  </si>
  <si>
    <t>Fanny Varden Økern</t>
  </si>
  <si>
    <t>Espen Lien Thoresen</t>
  </si>
  <si>
    <t>Mia Støkken</t>
  </si>
  <si>
    <t>Knut Steckmest</t>
  </si>
  <si>
    <t>Jacob Person</t>
  </si>
  <si>
    <t>Herman Glede Hauge</t>
  </si>
  <si>
    <t>Mads Røskeland</t>
  </si>
  <si>
    <t>Sondre Zahl Hagen</t>
  </si>
  <si>
    <t>Alannah Patel</t>
  </si>
  <si>
    <t>Solveig Nilsen Bruarøy</t>
  </si>
  <si>
    <t>Gard Woxholt</t>
  </si>
  <si>
    <t>Danis Brguljak</t>
  </si>
  <si>
    <t>Alfred Aaserud</t>
  </si>
  <si>
    <t>Eivind Stenvold</t>
  </si>
  <si>
    <t>Årvoll</t>
  </si>
  <si>
    <t>BSK ski</t>
  </si>
  <si>
    <t>Mathias Bjerke Pedersen</t>
  </si>
  <si>
    <t>Vegard Stokke</t>
  </si>
  <si>
    <t>Asgeir Kråkenes</t>
  </si>
  <si>
    <t>Paal Markus Bjørnstad</t>
  </si>
  <si>
    <t>Theodor Berre Jacobsen</t>
  </si>
  <si>
    <t>Kristian Østerman</t>
  </si>
  <si>
    <t xml:space="preserve">Embret Svestad-Bårdseng </t>
  </si>
  <si>
    <t>Felix Reinemo</t>
  </si>
  <si>
    <t>Stine Bergesen Wilmo</t>
  </si>
  <si>
    <t>Jacob Blixt Flaten</t>
  </si>
  <si>
    <t>Lars Øderud Vatne</t>
  </si>
  <si>
    <t>Magnus Ferdinand Vivaldi Huuse</t>
  </si>
  <si>
    <t>Emil Tobias Langhus Bye</t>
  </si>
  <si>
    <t>Høybråten og Stovner IL</t>
  </si>
  <si>
    <t xml:space="preserve">Tobias Mellembråten Grøan </t>
  </si>
  <si>
    <t>Patrick Løkken</t>
  </si>
  <si>
    <t xml:space="preserve">Geir Magnus Granli </t>
  </si>
  <si>
    <t xml:space="preserve">Lovise Bergset Janolse </t>
  </si>
  <si>
    <t>Eirik Nydal</t>
  </si>
  <si>
    <t xml:space="preserve">Hans Audun Vollan Pettersen </t>
  </si>
  <si>
    <t xml:space="preserve">Mads Riber Haugland </t>
  </si>
  <si>
    <t>Vestre Aker</t>
  </si>
  <si>
    <t>Lars Young Vik</t>
  </si>
  <si>
    <t>Bernhard Bors</t>
  </si>
  <si>
    <t>Marius Ahlsand</t>
  </si>
  <si>
    <t>Magnus Indrelid</t>
  </si>
  <si>
    <t>Thea Utaker</t>
  </si>
  <si>
    <t>Ella Ulrikke Wisth</t>
  </si>
  <si>
    <t>Andrea Saga</t>
  </si>
  <si>
    <t>Christine Louise Stavnum Arnkværn</t>
  </si>
  <si>
    <t>Kristine Svalheim</t>
  </si>
  <si>
    <t>Nora Tomine Tretli</t>
  </si>
  <si>
    <t>Sigrun Raastad</t>
  </si>
  <si>
    <t>Sille Hustvedt</t>
  </si>
  <si>
    <t>Malin Peters</t>
  </si>
  <si>
    <t>Alexander S. Evensen</t>
  </si>
  <si>
    <t>Axel Dalholt Ivan</t>
  </si>
  <si>
    <t xml:space="preserve">Henrik Fjeld </t>
  </si>
  <si>
    <t>Jens Høie</t>
  </si>
  <si>
    <t>Jesper Røn</t>
  </si>
  <si>
    <t>Ludvik Kvile Nordstoga</t>
  </si>
  <si>
    <t>Marius Christian Sætre</t>
  </si>
  <si>
    <t>Markus Valvik Christiansen</t>
  </si>
  <si>
    <t>Nils Jørgen Andberg</t>
  </si>
  <si>
    <t>Trym Olafsen</t>
  </si>
  <si>
    <t>Lina Eiknes Hvamstad</t>
  </si>
  <si>
    <t>Carmen Maria Usler</t>
  </si>
  <si>
    <t>Frida Tendal</t>
  </si>
  <si>
    <t>Hannah Elisabeth Grude</t>
  </si>
  <si>
    <t>Jacob Grønseth Olsson</t>
  </si>
  <si>
    <t>Rustad IL</t>
  </si>
  <si>
    <t>Magnus Nesteby Andresen</t>
  </si>
  <si>
    <t>Ada Wulfsberg</t>
  </si>
  <si>
    <t>Stine Rokne Vågen</t>
  </si>
  <si>
    <t>Jenny Haakstad</t>
  </si>
  <si>
    <t>Mina Bergskaug</t>
  </si>
  <si>
    <t>Eirik Heir</t>
  </si>
  <si>
    <t>Bastian Antonsen</t>
  </si>
  <si>
    <t>Olaf Talmo</t>
  </si>
  <si>
    <t>Koll IL</t>
  </si>
  <si>
    <t>Pernille Karlsen Antonsen</t>
  </si>
  <si>
    <t>Yngvild Langedal Breivik</t>
  </si>
  <si>
    <t>Oda Scheele</t>
  </si>
  <si>
    <t>Ingrid Marlene Weisz</t>
  </si>
  <si>
    <t>Sina Marie Thorstensen</t>
  </si>
  <si>
    <t>Armann Saastad Haugan</t>
  </si>
  <si>
    <t>Jacob Furseth Harper</t>
  </si>
  <si>
    <t>Røa IL</t>
  </si>
  <si>
    <t>Magnus Flesjø</t>
  </si>
  <si>
    <t>Filip Meo</t>
  </si>
  <si>
    <t>Nicolai Jacobsen</t>
  </si>
  <si>
    <t>Marius Borch</t>
  </si>
  <si>
    <t>Simen Undseth</t>
  </si>
  <si>
    <t>Anders Amdal</t>
  </si>
  <si>
    <t>June Scott</t>
  </si>
  <si>
    <t>Julie Hellegjerde Martinsen</t>
  </si>
  <si>
    <t>Victoria Bach</t>
  </si>
  <si>
    <t>Oda Overrein Lunde</t>
  </si>
  <si>
    <t>Synne Syrstad</t>
  </si>
  <si>
    <t>Helene Krokeide</t>
  </si>
  <si>
    <t>Martine Balteskard Bottolfsen</t>
  </si>
  <si>
    <t>Hedvig Solberg</t>
  </si>
  <si>
    <t>Karin Heramb-Aamot</t>
  </si>
  <si>
    <t>Lars Stangeland</t>
  </si>
  <si>
    <t>Jonas Dyrli Thoresen</t>
  </si>
  <si>
    <t>Sondre Sørbye</t>
  </si>
  <si>
    <t>Simen Kildal</t>
  </si>
  <si>
    <t>Sander Bakke</t>
  </si>
  <si>
    <t>Jørgen Hamsund</t>
  </si>
  <si>
    <t>Erlend Kvisgaard</t>
  </si>
  <si>
    <t>Ola Frivold Berg</t>
  </si>
  <si>
    <t>Håvard Noodt</t>
  </si>
  <si>
    <t>Magnus Trandokken</t>
  </si>
  <si>
    <t>Nora Andersen</t>
  </si>
  <si>
    <t>Selma Andersen</t>
  </si>
  <si>
    <t>Fillippa Andersen</t>
  </si>
  <si>
    <t>Martine Engen</t>
  </si>
  <si>
    <t>Lea Wenaas</t>
  </si>
  <si>
    <t>Mille Sparboe</t>
  </si>
  <si>
    <t>Viktor Olsen Juklestad</t>
  </si>
  <si>
    <t>Kristoffer Prøsch</t>
  </si>
  <si>
    <t>Fredrik Haraldstad</t>
  </si>
  <si>
    <t>Benjamin Drøyer</t>
  </si>
  <si>
    <t>Tarjei Galteland</t>
  </si>
  <si>
    <t>Halvor Halden</t>
  </si>
  <si>
    <t>Ulrik Bjerke</t>
  </si>
  <si>
    <t>Birk Møller Gundersen</t>
  </si>
  <si>
    <t>Jonas Lindbæk</t>
  </si>
  <si>
    <t>Lyn IL</t>
  </si>
  <si>
    <t>Live Rygnestad Haugerud</t>
  </si>
  <si>
    <t>Lukas Ellingsen</t>
  </si>
  <si>
    <t>Even Hatling</t>
  </si>
  <si>
    <t>Ulrik Trana</t>
  </si>
  <si>
    <t>Georg Moe</t>
  </si>
  <si>
    <t xml:space="preserve">Stian Røhne Skofteland </t>
  </si>
  <si>
    <t xml:space="preserve">Trym Danielsen </t>
  </si>
  <si>
    <t xml:space="preserve">Håkon Djuve </t>
  </si>
  <si>
    <t xml:space="preserve">Petter Bakken </t>
  </si>
  <si>
    <t xml:space="preserve">Jørgen Thorud </t>
  </si>
  <si>
    <t xml:space="preserve">Scott Robinson </t>
  </si>
  <si>
    <t>Harald Horn</t>
  </si>
  <si>
    <t>Anna Karoliussen</t>
  </si>
  <si>
    <t>Nicoline Lovise Lindstrøm</t>
  </si>
  <si>
    <t>Margrethe Liahjell</t>
  </si>
  <si>
    <t>Tyra Rossine</t>
  </si>
  <si>
    <t>Therese Fürstenberg</t>
  </si>
  <si>
    <t>Olivia Thulin</t>
  </si>
  <si>
    <t>Marie Sevang</t>
  </si>
  <si>
    <t>Selma Stavrum</t>
  </si>
  <si>
    <t>Karoline Torkildsen</t>
  </si>
  <si>
    <t>Filippa Marcussen</t>
  </si>
  <si>
    <t>Tora Bjørndal Ottestad</t>
  </si>
  <si>
    <t>Mathilde Vallestrand Berg</t>
  </si>
  <si>
    <t>Julie Dahl Norland</t>
  </si>
  <si>
    <t>Johanne Gaupås Ås</t>
  </si>
  <si>
    <t>Kjelsås IL</t>
  </si>
  <si>
    <t xml:space="preserve">Mathias Berthet </t>
  </si>
  <si>
    <t>Thea Wisløff</t>
  </si>
  <si>
    <t>Aksel Emil Aasbø</t>
  </si>
  <si>
    <t>Mathilde Hongseth</t>
  </si>
  <si>
    <t>Constanse Løken Dahl</t>
  </si>
  <si>
    <t>Ingrid Hermine Furst</t>
  </si>
  <si>
    <t>Fiona Tostrup Evelid</t>
  </si>
  <si>
    <t>Hedda Constanse Donberg Nymoen</t>
  </si>
  <si>
    <t>Amalie Denise Andersen</t>
  </si>
  <si>
    <t>Emil Lund Eriksen</t>
  </si>
  <si>
    <t>Jonas Rolfsen Haugmo</t>
  </si>
  <si>
    <t>Idunn Cecilie Rolfsen</t>
  </si>
  <si>
    <t>Camille Stav Hjelde</t>
  </si>
  <si>
    <t>Heming IL</t>
  </si>
  <si>
    <t>Katrine Magnussøn</t>
  </si>
  <si>
    <t>Rolv Erik Hellund</t>
  </si>
  <si>
    <t>Henrik Wahlstrøm</t>
  </si>
  <si>
    <t>Ninette Strøno Lysø</t>
  </si>
  <si>
    <t>Maya Jones Arnesen</t>
  </si>
  <si>
    <t>Orla Stray-Pedersen</t>
  </si>
  <si>
    <t>Malene Teresia Jebsen</t>
  </si>
  <si>
    <t>Dina Margrete Haga Bakken</t>
  </si>
  <si>
    <t>Christine Birkheim Storvik</t>
  </si>
  <si>
    <t>Carl Johan Gutzkow</t>
  </si>
  <si>
    <t>Live Østvold</t>
  </si>
  <si>
    <t>Vetle Aas-Jakobsen</t>
  </si>
  <si>
    <t>Hermine Widding</t>
  </si>
  <si>
    <t xml:space="preserve">Estelle Hayler </t>
  </si>
  <si>
    <t>Hanna Eckhardt Andersen</t>
  </si>
  <si>
    <t>Sebastian Jonathan Fjell</t>
  </si>
  <si>
    <t>Julie Sverdrup</t>
  </si>
  <si>
    <t>Felix Moe</t>
  </si>
  <si>
    <t>Sivert Aasdalen</t>
  </si>
  <si>
    <t>Sivert Ahlquist</t>
  </si>
  <si>
    <t>Markus Andresen</t>
  </si>
  <si>
    <t>Mathias Sturød Angard</t>
  </si>
  <si>
    <t>Eskild Fjeldstad Berget</t>
  </si>
  <si>
    <t>Henrik Falkenberg Dokset</t>
  </si>
  <si>
    <t>Ole Jakob Frankrig</t>
  </si>
  <si>
    <t>Markus Gudim</t>
  </si>
  <si>
    <t>Johan Gylseth</t>
  </si>
  <si>
    <t>Herman Hegge-Samuelsen</t>
  </si>
  <si>
    <t>William Helgø</t>
  </si>
  <si>
    <t>Joakim Wilkens Jernberg</t>
  </si>
  <si>
    <t>Hans Kristian Bjørgo Kværum</t>
  </si>
  <si>
    <t>William Bureid Onstad</t>
  </si>
  <si>
    <t>Jens Opstad</t>
  </si>
  <si>
    <t>Håvard Winge Prytz</t>
  </si>
  <si>
    <t>Magnus Morgenlie Skei</t>
  </si>
  <si>
    <t>Kristian Strøm</t>
  </si>
  <si>
    <t>Eirik Thunshelle Øvstedal</t>
  </si>
  <si>
    <t>Marte Madslien Bakken</t>
  </si>
  <si>
    <t>Ingeborg Bøe Grande</t>
  </si>
  <si>
    <t>Kristin Maltun Helland</t>
  </si>
  <si>
    <t>Alisa Hjelmås</t>
  </si>
  <si>
    <t>Ida Sofie Huseby</t>
  </si>
  <si>
    <t>Martha Nesheim Køber</t>
  </si>
  <si>
    <t>Kristiane Rolstad</t>
  </si>
  <si>
    <t>Ingeborg Rolstad</t>
  </si>
  <si>
    <t>Erle Sofie Syvertsen</t>
  </si>
  <si>
    <t>Stine Østmoe</t>
  </si>
  <si>
    <t>Tobias Espedal</t>
  </si>
  <si>
    <t>Simon Alstad</t>
  </si>
  <si>
    <t>Runa Ulvang</t>
  </si>
  <si>
    <t>Line Maltun Helland</t>
  </si>
  <si>
    <t>Nora Galåen</t>
  </si>
  <si>
    <t>Sigrid Leseth Føyen</t>
  </si>
  <si>
    <t>Sara Grini Frøisli</t>
  </si>
  <si>
    <t>Kaja Bollingmo</t>
  </si>
  <si>
    <t>Sondre Sørlie</t>
  </si>
  <si>
    <t>Alexander Smeby</t>
  </si>
  <si>
    <t>Mathias Seiersnes</t>
  </si>
  <si>
    <t>Edvard Sandvik</t>
  </si>
  <si>
    <t>Vetle Opheim Rønningsveen</t>
  </si>
  <si>
    <t>William Pihlstrøm</t>
  </si>
  <si>
    <t>Magnus Nyberg</t>
  </si>
  <si>
    <t>Axel Henrik Larsen</t>
  </si>
  <si>
    <t>Oliver Mølmen Kjeldstad</t>
  </si>
  <si>
    <t>Isak Jonsson</t>
  </si>
  <si>
    <t>Benjamin Gunnarson</t>
  </si>
  <si>
    <t>Aleksander Falkenberg Dokset</t>
  </si>
  <si>
    <t>Poeng</t>
  </si>
  <si>
    <t>Deltager2</t>
  </si>
  <si>
    <t>Evensen</t>
  </si>
  <si>
    <t>Aaserud</t>
  </si>
  <si>
    <t>Amdal</t>
  </si>
  <si>
    <t>Haugan</t>
  </si>
  <si>
    <t>Ivan</t>
  </si>
  <si>
    <t>Bors</t>
  </si>
  <si>
    <t>Gutzkow</t>
  </si>
  <si>
    <t>Brguljak</t>
  </si>
  <si>
    <t>Nydal</t>
  </si>
  <si>
    <t>Øvstedal</t>
  </si>
  <si>
    <t>Stenvold</t>
  </si>
  <si>
    <t xml:space="preserve">Svestad-Bårdseng </t>
  </si>
  <si>
    <t>Bye</t>
  </si>
  <si>
    <t>Berget</t>
  </si>
  <si>
    <t>Thoresen</t>
  </si>
  <si>
    <t>Hatling</t>
  </si>
  <si>
    <t>Reinemo</t>
  </si>
  <si>
    <t>Fremming</t>
  </si>
  <si>
    <t>Meo</t>
  </si>
  <si>
    <t>Woxholt</t>
  </si>
  <si>
    <t xml:space="preserve">Granli </t>
  </si>
  <si>
    <t>Moe, Felix</t>
  </si>
  <si>
    <t>Moe, Georg</t>
  </si>
  <si>
    <t>Baumann</t>
  </si>
  <si>
    <t>Dybdahl</t>
  </si>
  <si>
    <t>Kværum</t>
  </si>
  <si>
    <t>Horn</t>
  </si>
  <si>
    <t>Dokset</t>
  </si>
  <si>
    <t xml:space="preserve">Fjeld </t>
  </si>
  <si>
    <t>Wahlstrøm</t>
  </si>
  <si>
    <t>Hauge</t>
  </si>
  <si>
    <t>Hegge-Samuelsen</t>
  </si>
  <si>
    <t xml:space="preserve">Djuve </t>
  </si>
  <si>
    <t>Prytz</t>
  </si>
  <si>
    <t>Flaten</t>
  </si>
  <si>
    <t>Harper</t>
  </si>
  <si>
    <t>Lote</t>
  </si>
  <si>
    <t>Person</t>
  </si>
  <si>
    <t>Høie</t>
  </si>
  <si>
    <t>Opstad</t>
  </si>
  <si>
    <t>Røn</t>
  </si>
  <si>
    <t>Jernberg</t>
  </si>
  <si>
    <t>Gylseth</t>
  </si>
  <si>
    <t xml:space="preserve">Thorud </t>
  </si>
  <si>
    <t>Steckmest</t>
  </si>
  <si>
    <t>Strøm</t>
  </si>
  <si>
    <t>Østerman</t>
  </si>
  <si>
    <t>Vatne</t>
  </si>
  <si>
    <t>Nordstoga</t>
  </si>
  <si>
    <t>Ellingsen</t>
  </si>
  <si>
    <t>Røskeland</t>
  </si>
  <si>
    <t>Huuse</t>
  </si>
  <si>
    <t>Flesjø</t>
  </si>
  <si>
    <t>Indrelid</t>
  </si>
  <si>
    <t>Skei</t>
  </si>
  <si>
    <t>Ødegaard</t>
  </si>
  <si>
    <t>Ahlsand</t>
  </si>
  <si>
    <t>Borch</t>
  </si>
  <si>
    <t>Sætre</t>
  </si>
  <si>
    <t>Andresen, Markus</t>
  </si>
  <si>
    <t>Andresen, Magnus</t>
  </si>
  <si>
    <t>Gudim</t>
  </si>
  <si>
    <t>Christiansen</t>
  </si>
  <si>
    <t>Angard</t>
  </si>
  <si>
    <t>Jacobsen</t>
  </si>
  <si>
    <t>Borbe</t>
  </si>
  <si>
    <t>Andberg</t>
  </si>
  <si>
    <t>Frankrig</t>
  </si>
  <si>
    <t xml:space="preserve">Bakken </t>
  </si>
  <si>
    <t>Hellund</t>
  </si>
  <si>
    <t xml:space="preserve">Robinson </t>
  </si>
  <si>
    <t>Fjell</t>
  </si>
  <si>
    <t>Undseth</t>
  </si>
  <si>
    <t>Alstad</t>
  </si>
  <si>
    <t>Aasdalen</t>
  </si>
  <si>
    <t>Ahlquist</t>
  </si>
  <si>
    <t>Hagen</t>
  </si>
  <si>
    <t xml:space="preserve">Skofteland </t>
  </si>
  <si>
    <t>Espedal</t>
  </si>
  <si>
    <t xml:space="preserve">Grøan </t>
  </si>
  <si>
    <t xml:space="preserve">Danielsen </t>
  </si>
  <si>
    <t>Olafsen</t>
  </si>
  <si>
    <t>Trana</t>
  </si>
  <si>
    <t>Aas-Jakobsen</t>
  </si>
  <si>
    <t>Onstad</t>
  </si>
  <si>
    <t>Helgø</t>
  </si>
  <si>
    <t>Patel</t>
  </si>
  <si>
    <t>Hjelmås</t>
  </si>
  <si>
    <t>Saga</t>
  </si>
  <si>
    <t>Karoliussen</t>
  </si>
  <si>
    <t>Storvik</t>
  </si>
  <si>
    <t>Arnkværn</t>
  </si>
  <si>
    <t>Bakken</t>
  </si>
  <si>
    <t>Wisth</t>
  </si>
  <si>
    <t>Syvertsen</t>
  </si>
  <si>
    <t xml:space="preserve">Hayler </t>
  </si>
  <si>
    <t>Økern</t>
  </si>
  <si>
    <t>Marcussen</t>
  </si>
  <si>
    <t>Andersen</t>
  </si>
  <si>
    <t>Tannum</t>
  </si>
  <si>
    <t>Solberg</t>
  </si>
  <si>
    <t>Krokeide</t>
  </si>
  <si>
    <t>Widding</t>
  </si>
  <si>
    <t>Huseby</t>
  </si>
  <si>
    <t>Grande</t>
  </si>
  <si>
    <t>Rolstad</t>
  </si>
  <si>
    <t>Weisz</t>
  </si>
  <si>
    <t>Ås</t>
  </si>
  <si>
    <t>Norland</t>
  </si>
  <si>
    <t>Martinsen</t>
  </si>
  <si>
    <t>Sverdrup</t>
  </si>
  <si>
    <t>Scott</t>
  </si>
  <si>
    <t>Heramb-Aamot</t>
  </si>
  <si>
    <t>Torkildsen</t>
  </si>
  <si>
    <t>Magnussøn</t>
  </si>
  <si>
    <t>Helland</t>
  </si>
  <si>
    <t>Svalheim</t>
  </si>
  <si>
    <t>Østvold</t>
  </si>
  <si>
    <t xml:space="preserve">Janolse </t>
  </si>
  <si>
    <t>Peters</t>
  </si>
  <si>
    <t>Liahjell</t>
  </si>
  <si>
    <t>Sevang</t>
  </si>
  <si>
    <t>Køber</t>
  </si>
  <si>
    <t>Bottolfsen</t>
  </si>
  <si>
    <t>Berg</t>
  </si>
  <si>
    <t>Arnesen</t>
  </si>
  <si>
    <t>Støkken</t>
  </si>
  <si>
    <t xml:space="preserve">Nygren </t>
  </si>
  <si>
    <t>Lindstrøm</t>
  </si>
  <si>
    <t>Lysø</t>
  </si>
  <si>
    <t>Tretli</t>
  </si>
  <si>
    <t>Lunde</t>
  </si>
  <si>
    <t>Scheele</t>
  </si>
  <si>
    <t>Thulin</t>
  </si>
  <si>
    <t>Stray-Pedersen</t>
  </si>
  <si>
    <t>Antonsen</t>
  </si>
  <si>
    <t>Aasland</t>
  </si>
  <si>
    <t>Stavrum</t>
  </si>
  <si>
    <t>Raastad</t>
  </si>
  <si>
    <t>Hustvedt</t>
  </si>
  <si>
    <t>Thorstensen</t>
  </si>
  <si>
    <t>Gauslaa</t>
  </si>
  <si>
    <t>Bruarøy</t>
  </si>
  <si>
    <t>Østmoe</t>
  </si>
  <si>
    <t>Syrstad</t>
  </si>
  <si>
    <t>Utaker</t>
  </si>
  <si>
    <t>Fürstenberg</t>
  </si>
  <si>
    <t xml:space="preserve">Spetalen </t>
  </si>
  <si>
    <t>Ottestad</t>
  </si>
  <si>
    <t>Rossine</t>
  </si>
  <si>
    <t>Bach</t>
  </si>
  <si>
    <t>Opedal</t>
  </si>
  <si>
    <t>Breivik</t>
  </si>
  <si>
    <t>Wilmo</t>
  </si>
  <si>
    <t>Jebsen</t>
  </si>
  <si>
    <t>Aasbø</t>
  </si>
  <si>
    <t>Smeby</t>
  </si>
  <si>
    <t>Kråkenes</t>
  </si>
  <si>
    <t>Larsen</t>
  </si>
  <si>
    <t>Drøyer</t>
  </si>
  <si>
    <t>Gunnarson</t>
  </si>
  <si>
    <t>Gundersen</t>
  </si>
  <si>
    <t>Haugli</t>
  </si>
  <si>
    <t>Sandvik</t>
  </si>
  <si>
    <t>Heir</t>
  </si>
  <si>
    <t>Eriksen</t>
  </si>
  <si>
    <t>Kvisgaard</t>
  </si>
  <si>
    <t>Rogstad</t>
  </si>
  <si>
    <t>Haraldstad</t>
  </si>
  <si>
    <t>Halden</t>
  </si>
  <si>
    <t xml:space="preserve">Pettersen </t>
  </si>
  <si>
    <t>Noodt</t>
  </si>
  <si>
    <t>Jonsson</t>
  </si>
  <si>
    <t>Olsson</t>
  </si>
  <si>
    <t>Lindbæk</t>
  </si>
  <si>
    <t>Haugmo</t>
  </si>
  <si>
    <t>Hamsund</t>
  </si>
  <si>
    <t>Prøsch</t>
  </si>
  <si>
    <t>Stangeland</t>
  </si>
  <si>
    <t>Vik</t>
  </si>
  <si>
    <t>Haugerud</t>
  </si>
  <si>
    <t>Grøholdt</t>
  </si>
  <si>
    <t xml:space="preserve">Haugland </t>
  </si>
  <si>
    <t>Kjørsvik</t>
  </si>
  <si>
    <t>Nyberg</t>
  </si>
  <si>
    <t>Trandokken</t>
  </si>
  <si>
    <t xml:space="preserve">Berthet </t>
  </si>
  <si>
    <t>Pedersen</t>
  </si>
  <si>
    <t>Seiersnes</t>
  </si>
  <si>
    <t>Jenssen</t>
  </si>
  <si>
    <t>Aarbakke</t>
  </si>
  <si>
    <t>Talmo</t>
  </si>
  <si>
    <t>Kjeldstad</t>
  </si>
  <si>
    <t>Bjørnstad</t>
  </si>
  <si>
    <t>Løkken</t>
  </si>
  <si>
    <t>Bakke</t>
  </si>
  <si>
    <t>Kildal</t>
  </si>
  <si>
    <t>Sørbye</t>
  </si>
  <si>
    <t>Sørlie</t>
  </si>
  <si>
    <t>Galteland</t>
  </si>
  <si>
    <t>Løite</t>
  </si>
  <si>
    <t>Bjerke</t>
  </si>
  <si>
    <t>Stokke</t>
  </si>
  <si>
    <t>Rønningsveen</t>
  </si>
  <si>
    <t>Juklestad</t>
  </si>
  <si>
    <t>Pihlstrøm</t>
  </si>
  <si>
    <t>Wulfsberg</t>
  </si>
  <si>
    <t>Hjelde</t>
  </si>
  <si>
    <t>Usler</t>
  </si>
  <si>
    <t>Thorvaldsen</t>
  </si>
  <si>
    <t>Dahl</t>
  </si>
  <si>
    <t>Andersen, Filippa</t>
  </si>
  <si>
    <t>Andersen, Amalie</t>
  </si>
  <si>
    <t>Evelid</t>
  </si>
  <si>
    <t>Tendal</t>
  </si>
  <si>
    <t>Grude</t>
  </si>
  <si>
    <t>Nymoen</t>
  </si>
  <si>
    <t>Unander</t>
  </si>
  <si>
    <t>Rolfsen</t>
  </si>
  <si>
    <t>Furst</t>
  </si>
  <si>
    <t>Haakstad</t>
  </si>
  <si>
    <t>Brønmo</t>
  </si>
  <si>
    <t>Bollingmo</t>
  </si>
  <si>
    <t>Wenaas</t>
  </si>
  <si>
    <t>Hvamstad</t>
  </si>
  <si>
    <t>Pilskog</t>
  </si>
  <si>
    <t>Engen</t>
  </si>
  <si>
    <t>Hongseth</t>
  </si>
  <si>
    <t>Sparboe</t>
  </si>
  <si>
    <t>Bergskaug</t>
  </si>
  <si>
    <t>Davies</t>
  </si>
  <si>
    <t>Andersen, Nora</t>
  </si>
  <si>
    <t>Bjørnholt</t>
  </si>
  <si>
    <t>Galåen</t>
  </si>
  <si>
    <t>Ulvang</t>
  </si>
  <si>
    <t>Frøisli</t>
  </si>
  <si>
    <t>Andersen, Selma</t>
  </si>
  <si>
    <t>Løken</t>
  </si>
  <si>
    <t>Føyen</t>
  </si>
  <si>
    <t>Bjertnæs</t>
  </si>
  <si>
    <t>Vågen</t>
  </si>
  <si>
    <t>Wisløff</t>
  </si>
  <si>
    <t>Golberg</t>
  </si>
  <si>
    <t>LBM plass</t>
  </si>
  <si>
    <t>LBM poeng</t>
  </si>
  <si>
    <t>Sprint plass</t>
  </si>
  <si>
    <t>Sprint poeng</t>
  </si>
  <si>
    <t>Total poeng</t>
  </si>
  <si>
    <t>Plass</t>
  </si>
  <si>
    <t>Poeng totalt</t>
  </si>
  <si>
    <t>Rye</t>
  </si>
  <si>
    <t>Einar Rye</t>
  </si>
  <si>
    <t>Ekerholt</t>
  </si>
  <si>
    <t>Thomas Ekerholt</t>
  </si>
  <si>
    <t>Kornelius Kriszat-Løvfald</t>
  </si>
  <si>
    <t>Jacob Bjerke Lote</t>
  </si>
  <si>
    <t>Iver Kjaldsaas</t>
  </si>
  <si>
    <t>Brinje M Haugli</t>
  </si>
  <si>
    <t>OSF plass</t>
  </si>
  <si>
    <t>OSF poeng</t>
  </si>
  <si>
    <t>Selma Løken Engdahl</t>
  </si>
  <si>
    <t>KM cl poeng</t>
  </si>
  <si>
    <t>KM cl plass</t>
  </si>
  <si>
    <t>KM sk poeng</t>
  </si>
  <si>
    <t>KM sk plass</t>
  </si>
  <si>
    <t>Otto Geissler</t>
  </si>
  <si>
    <t>Tobias Svendsen</t>
  </si>
  <si>
    <t>Herman Larsen Sølhusvik</t>
  </si>
  <si>
    <t>Andreas Bache-Wiig</t>
  </si>
  <si>
    <t>Bache-Wiig</t>
  </si>
  <si>
    <t>Geissler</t>
  </si>
  <si>
    <t>Svendsen</t>
  </si>
  <si>
    <t>Mathias Lona</t>
  </si>
  <si>
    <t>Lona</t>
  </si>
  <si>
    <t>Rossignol plass</t>
  </si>
  <si>
    <t>Rossignol poeng</t>
  </si>
  <si>
    <t xml:space="preserve">Rossignol poeng </t>
  </si>
  <si>
    <t>Larsen Sølhusvik</t>
  </si>
  <si>
    <t>Kjaldsaas</t>
  </si>
  <si>
    <t>Kriszat-Løvfald</t>
  </si>
  <si>
    <t>KollM plass</t>
  </si>
  <si>
    <t>KollM poeng</t>
  </si>
  <si>
    <t>Forklaring:</t>
  </si>
  <si>
    <t>0 / 0 - ikke deltatt evt. DNF</t>
  </si>
  <si>
    <t>13 / 0 - det nulles antall poeng for de renn med lavest plassering fra og med 7. renn</t>
  </si>
  <si>
    <t>13 / 0 - det nulles antall poeng for de renn med lavest plassering fra og med 7. gjennomførte renn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</si>
</sst>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scheme val="minor"/>
    </font>
    <font>
      <sz val="11"/>
      <color theme="0"/>
      <name val="Calibri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DCE6F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/>
        <bgColor theme="4"/>
      </patternFill>
    </fill>
    <fill>
      <patternFill patternType="solid">
        <fgColor theme="8"/>
        <bgColor theme="4"/>
      </patternFill>
    </fill>
    <fill>
      <patternFill patternType="solid">
        <fgColor theme="7"/>
        <bgColor theme="4"/>
      </patternFill>
    </fill>
    <fill>
      <patternFill patternType="solid">
        <fgColor theme="8" tint="0.59999389629810485"/>
        <bgColor rgb="FFDCE6F1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7" tint="0.59999389629810485"/>
        <bgColor rgb="FFDCE6F1"/>
      </patternFill>
    </fill>
    <fill>
      <patternFill patternType="solid">
        <fgColor theme="6" tint="0.59999389629810485"/>
        <bgColor rgb="FFDCE6F1"/>
      </patternFill>
    </fill>
    <fill>
      <patternFill patternType="solid">
        <fgColor theme="6"/>
        <bgColor theme="4"/>
      </patternFill>
    </fill>
    <fill>
      <patternFill patternType="solid">
        <fgColor theme="5"/>
        <bgColor theme="4"/>
      </patternFill>
    </fill>
    <fill>
      <patternFill patternType="solid">
        <fgColor theme="3"/>
        <bgColor theme="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theme="4"/>
      </patternFill>
    </fill>
    <fill>
      <patternFill patternType="solid">
        <fgColor theme="2" tint="-9.9978637043366805E-2"/>
        <bgColor rgb="FFDCE6F1"/>
      </patternFill>
    </fill>
    <fill>
      <patternFill patternType="solid">
        <fgColor theme="5" tint="0.59999389629810485"/>
        <bgColor rgb="FFDCE6F1"/>
      </patternFill>
    </fill>
    <fill>
      <patternFill patternType="solid">
        <fgColor theme="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</borders>
  <cellStyleXfs count="356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0" xfId="0" applyFill="1"/>
    <xf numFmtId="0" fontId="6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NumberFormat="1" applyFont="1" applyAlignment="1">
      <alignment horizontal="right" vertical="center"/>
    </xf>
    <xf numFmtId="0" fontId="0" fillId="3" borderId="1" xfId="0" applyFont="1" applyFill="1" applyBorder="1"/>
    <xf numFmtId="0" fontId="1" fillId="3" borderId="1" xfId="0" applyNumberFormat="1" applyFont="1" applyFill="1" applyBorder="1" applyAlignment="1">
      <alignment horizontal="right" vertical="center"/>
    </xf>
    <xf numFmtId="0" fontId="0" fillId="4" borderId="1" xfId="0" applyFont="1" applyFill="1" applyBorder="1"/>
    <xf numFmtId="0" fontId="1" fillId="4" borderId="1" xfId="0" applyNumberFormat="1" applyFont="1" applyFill="1" applyBorder="1" applyAlignment="1">
      <alignment horizontal="right" vertical="center"/>
    </xf>
    <xf numFmtId="0" fontId="0" fillId="4" borderId="1" xfId="0" applyNumberFormat="1" applyFont="1" applyFill="1" applyBorder="1" applyAlignment="1">
      <alignment horizontal="right" vertical="center"/>
    </xf>
    <xf numFmtId="0" fontId="7" fillId="5" borderId="4" xfId="0" applyFont="1" applyFill="1" applyBorder="1"/>
    <xf numFmtId="0" fontId="7" fillId="5" borderId="5" xfId="0" applyFont="1" applyFill="1" applyBorder="1"/>
    <xf numFmtId="0" fontId="7" fillId="7" borderId="4" xfId="0" applyFont="1" applyFill="1" applyBorder="1"/>
    <xf numFmtId="0" fontId="7" fillId="7" borderId="5" xfId="0" applyFont="1" applyFill="1" applyBorder="1"/>
    <xf numFmtId="0" fontId="0" fillId="6" borderId="1" xfId="0" applyNumberFormat="1" applyFont="1" applyFill="1" applyBorder="1" applyAlignment="1">
      <alignment horizontal="right" vertical="center"/>
    </xf>
    <xf numFmtId="0" fontId="0" fillId="5" borderId="0" xfId="0" applyFill="1"/>
    <xf numFmtId="0" fontId="5" fillId="0" borderId="0" xfId="0" applyFont="1"/>
    <xf numFmtId="0" fontId="1" fillId="4" borderId="3" xfId="0" applyNumberFormat="1" applyFont="1" applyFill="1" applyBorder="1" applyAlignment="1">
      <alignment horizontal="right" vertical="center"/>
    </xf>
    <xf numFmtId="0" fontId="0" fillId="5" borderId="0" xfId="0" applyNumberFormat="1" applyFont="1" applyFill="1" applyBorder="1" applyAlignment="1">
      <alignment horizontal="right" vertical="center"/>
    </xf>
    <xf numFmtId="0" fontId="0" fillId="5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/>
    <xf numFmtId="0" fontId="4" fillId="4" borderId="1" xfId="0" applyFont="1" applyFill="1" applyBorder="1"/>
    <xf numFmtId="0" fontId="4" fillId="3" borderId="1" xfId="0" applyFont="1" applyFill="1" applyBorder="1"/>
    <xf numFmtId="0" fontId="4" fillId="5" borderId="1" xfId="0" applyNumberFormat="1" applyFont="1" applyFill="1" applyBorder="1" applyAlignment="1">
      <alignment horizontal="right" vertical="center"/>
    </xf>
    <xf numFmtId="0" fontId="0" fillId="8" borderId="0" xfId="0" applyFill="1"/>
    <xf numFmtId="0" fontId="4" fillId="5" borderId="0" xfId="0" applyNumberFormat="1" applyFont="1" applyFill="1" applyBorder="1" applyAlignment="1">
      <alignment horizontal="right" vertical="center"/>
    </xf>
    <xf numFmtId="0" fontId="0" fillId="0" borderId="0" xfId="0" applyFont="1"/>
    <xf numFmtId="0" fontId="4" fillId="4" borderId="1" xfId="0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horizontal="left" vertical="center"/>
    </xf>
    <xf numFmtId="0" fontId="0" fillId="5" borderId="0" xfId="0" applyFont="1" applyFill="1"/>
    <xf numFmtId="0" fontId="4" fillId="3" borderId="1" xfId="0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horizontal="left" vertical="center"/>
    </xf>
    <xf numFmtId="0" fontId="0" fillId="5" borderId="0" xfId="0" applyFont="1" applyFill="1" applyBorder="1"/>
    <xf numFmtId="0" fontId="4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14" fontId="4" fillId="9" borderId="1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right" vertical="center" wrapText="1"/>
    </xf>
    <xf numFmtId="0" fontId="4" fillId="5" borderId="1" xfId="0" applyNumberFormat="1" applyFont="1" applyFill="1" applyBorder="1" applyAlignment="1">
      <alignment horizontal="right" vertical="center" wrapText="1"/>
    </xf>
    <xf numFmtId="0" fontId="4" fillId="9" borderId="1" xfId="0" applyFont="1" applyFill="1" applyBorder="1" applyAlignment="1">
      <alignment vertical="center"/>
    </xf>
    <xf numFmtId="0" fontId="0" fillId="10" borderId="0" xfId="0" applyFont="1" applyFill="1"/>
    <xf numFmtId="0" fontId="0" fillId="10" borderId="0" xfId="0" applyFont="1" applyFill="1" applyBorder="1"/>
    <xf numFmtId="0" fontId="4" fillId="10" borderId="0" xfId="0" applyNumberFormat="1" applyFont="1" applyFill="1" applyBorder="1" applyAlignment="1">
      <alignment horizontal="right" vertical="center"/>
    </xf>
    <xf numFmtId="0" fontId="4" fillId="10" borderId="1" xfId="0" applyNumberFormat="1" applyFont="1" applyFill="1" applyBorder="1" applyAlignment="1">
      <alignment horizontal="right" vertical="center" wrapText="1"/>
    </xf>
    <xf numFmtId="0" fontId="4" fillId="10" borderId="1" xfId="0" applyNumberFormat="1" applyFont="1" applyFill="1" applyBorder="1" applyAlignment="1">
      <alignment horizontal="right" vertical="center"/>
    </xf>
    <xf numFmtId="0" fontId="0" fillId="10" borderId="1" xfId="0" applyFont="1" applyFill="1" applyBorder="1"/>
    <xf numFmtId="0" fontId="7" fillId="11" borderId="4" xfId="0" applyFont="1" applyFill="1" applyBorder="1"/>
    <xf numFmtId="0" fontId="7" fillId="11" borderId="5" xfId="0" applyFont="1" applyFill="1" applyBorder="1"/>
    <xf numFmtId="0" fontId="7" fillId="12" borderId="4" xfId="0" applyFont="1" applyFill="1" applyBorder="1"/>
    <xf numFmtId="0" fontId="0" fillId="12" borderId="0" xfId="0" applyFont="1" applyFill="1"/>
    <xf numFmtId="0" fontId="0" fillId="12" borderId="0" xfId="0" applyFont="1" applyFill="1" applyBorder="1"/>
    <xf numFmtId="0" fontId="7" fillId="12" borderId="0" xfId="0" applyFont="1" applyFill="1" applyBorder="1"/>
    <xf numFmtId="0" fontId="7" fillId="13" borderId="4" xfId="0" applyFont="1" applyFill="1" applyBorder="1"/>
    <xf numFmtId="0" fontId="0" fillId="13" borderId="0" xfId="0" applyFont="1" applyFill="1"/>
    <xf numFmtId="0" fontId="0" fillId="13" borderId="0" xfId="0" applyFont="1" applyFill="1" applyBorder="1"/>
    <xf numFmtId="0" fontId="0" fillId="0" borderId="0" xfId="0" applyFont="1" applyFill="1"/>
    <xf numFmtId="0" fontId="0" fillId="0" borderId="0" xfId="0" applyNumberFormat="1" applyFont="1" applyFill="1" applyAlignment="1">
      <alignment horizontal="right" vertical="center"/>
    </xf>
    <xf numFmtId="0" fontId="1" fillId="0" borderId="0" xfId="0" applyFont="1" applyFill="1"/>
    <xf numFmtId="0" fontId="3" fillId="3" borderId="6" xfId="0" applyFont="1" applyFill="1" applyBorder="1"/>
    <xf numFmtId="0" fontId="4" fillId="16" borderId="1" xfId="0" applyNumberFormat="1" applyFont="1" applyFill="1" applyBorder="1" applyAlignment="1">
      <alignment horizontal="right" vertical="center"/>
    </xf>
    <xf numFmtId="0" fontId="4" fillId="16" borderId="1" xfId="0" applyNumberFormat="1" applyFont="1" applyFill="1" applyBorder="1" applyAlignment="1">
      <alignment horizontal="right" vertical="center" wrapText="1"/>
    </xf>
    <xf numFmtId="0" fontId="4" fillId="16" borderId="1" xfId="0" applyFont="1" applyFill="1" applyBorder="1" applyAlignment="1">
      <alignment horizontal="right" vertical="center"/>
    </xf>
    <xf numFmtId="0" fontId="4" fillId="16" borderId="5" xfId="0" applyNumberFormat="1" applyFont="1" applyFill="1" applyBorder="1" applyAlignment="1">
      <alignment horizontal="right" vertical="center"/>
    </xf>
    <xf numFmtId="0" fontId="4" fillId="10" borderId="0" xfId="0" applyNumberFormat="1" applyFont="1" applyFill="1" applyBorder="1" applyAlignment="1">
      <alignment horizontal="right" vertical="center" wrapText="1"/>
    </xf>
    <xf numFmtId="0" fontId="7" fillId="10" borderId="0" xfId="0" applyFont="1" applyFill="1" applyBorder="1"/>
    <xf numFmtId="0" fontId="7" fillId="13" borderId="0" xfId="0" applyFont="1" applyFill="1" applyBorder="1"/>
    <xf numFmtId="0" fontId="4" fillId="5" borderId="0" xfId="0" applyFont="1" applyFill="1" applyBorder="1" applyAlignment="1">
      <alignment horizontal="right" vertical="center"/>
    </xf>
    <xf numFmtId="0" fontId="4" fillId="5" borderId="4" xfId="0" applyFont="1" applyFill="1" applyBorder="1"/>
    <xf numFmtId="0" fontId="4" fillId="5" borderId="5" xfId="0" applyFont="1" applyFill="1" applyBorder="1"/>
    <xf numFmtId="0" fontId="3" fillId="4" borderId="1" xfId="0" applyNumberFormat="1" applyFont="1" applyFill="1" applyBorder="1" applyAlignment="1">
      <alignment horizontal="right" vertical="center"/>
    </xf>
    <xf numFmtId="14" fontId="7" fillId="3" borderId="1" xfId="0" applyNumberFormat="1" applyFont="1" applyFill="1" applyBorder="1" applyAlignment="1">
      <alignment horizontal="left" vertical="center"/>
    </xf>
    <xf numFmtId="0" fontId="7" fillId="3" borderId="1" xfId="0" applyNumberFormat="1" applyFont="1" applyFill="1" applyBorder="1" applyAlignment="1">
      <alignment horizontal="right" vertical="center"/>
    </xf>
    <xf numFmtId="14" fontId="7" fillId="4" borderId="1" xfId="0" applyNumberFormat="1" applyFont="1" applyFill="1" applyBorder="1" applyAlignment="1">
      <alignment horizontal="left" vertical="center"/>
    </xf>
    <xf numFmtId="0" fontId="7" fillId="5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5" borderId="0" xfId="0" applyNumberFormat="1" applyFont="1" applyFill="1" applyBorder="1" applyAlignment="1">
      <alignment horizontal="right" vertical="center"/>
    </xf>
    <xf numFmtId="0" fontId="7" fillId="6" borderId="0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/>
    </xf>
    <xf numFmtId="0" fontId="7" fillId="6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0" borderId="0" xfId="0" applyNumberFormat="1" applyFont="1" applyAlignment="1">
      <alignment horizontal="right" vertical="center"/>
    </xf>
    <xf numFmtId="0" fontId="1" fillId="3" borderId="3" xfId="0" applyNumberFormat="1" applyFont="1" applyFill="1" applyBorder="1" applyAlignment="1">
      <alignment horizontal="right" vertical="center"/>
    </xf>
    <xf numFmtId="0" fontId="0" fillId="3" borderId="3" xfId="0" applyFont="1" applyFill="1" applyBorder="1"/>
    <xf numFmtId="14" fontId="7" fillId="3" borderId="3" xfId="0" applyNumberFormat="1" applyFont="1" applyFill="1" applyBorder="1" applyAlignment="1">
      <alignment horizontal="left" vertical="center"/>
    </xf>
    <xf numFmtId="0" fontId="7" fillId="5" borderId="4" xfId="0" applyNumberFormat="1" applyFont="1" applyFill="1" applyBorder="1" applyAlignment="1">
      <alignment horizontal="right" vertical="center"/>
    </xf>
    <xf numFmtId="0" fontId="7" fillId="5" borderId="3" xfId="0" applyNumberFormat="1" applyFont="1" applyFill="1" applyBorder="1" applyAlignment="1">
      <alignment horizontal="right" vertical="center"/>
    </xf>
    <xf numFmtId="0" fontId="7" fillId="10" borderId="1" xfId="0" applyFont="1" applyFill="1" applyBorder="1"/>
    <xf numFmtId="0" fontId="7" fillId="22" borderId="1" xfId="0" applyNumberFormat="1" applyFont="1" applyFill="1" applyBorder="1" applyAlignment="1">
      <alignment horizontal="right" vertical="center"/>
    </xf>
    <xf numFmtId="0" fontId="0" fillId="16" borderId="1" xfId="0" applyNumberFormat="1" applyFont="1" applyFill="1" applyBorder="1" applyAlignment="1">
      <alignment horizontal="right" vertical="center"/>
    </xf>
    <xf numFmtId="0" fontId="7" fillId="16" borderId="1" xfId="0" applyNumberFormat="1" applyFont="1" applyFill="1" applyBorder="1" applyAlignment="1">
      <alignment horizontal="right" vertical="center"/>
    </xf>
    <xf numFmtId="0" fontId="4" fillId="22" borderId="1" xfId="0" applyNumberFormat="1" applyFont="1" applyFill="1" applyBorder="1" applyAlignment="1">
      <alignment horizontal="right" vertical="center"/>
    </xf>
    <xf numFmtId="0" fontId="0" fillId="22" borderId="1" xfId="0" applyNumberFormat="1" applyFont="1" applyFill="1" applyBorder="1" applyAlignment="1">
      <alignment horizontal="right" vertical="center"/>
    </xf>
    <xf numFmtId="0" fontId="6" fillId="23" borderId="2" xfId="0" applyFont="1" applyFill="1" applyBorder="1" applyAlignment="1">
      <alignment horizontal="left" vertical="center"/>
    </xf>
    <xf numFmtId="0" fontId="6" fillId="24" borderId="2" xfId="0" applyFont="1" applyFill="1" applyBorder="1" applyAlignment="1">
      <alignment horizontal="left" vertical="center"/>
    </xf>
    <xf numFmtId="0" fontId="6" fillId="25" borderId="2" xfId="0" applyNumberFormat="1" applyFont="1" applyFill="1" applyBorder="1" applyAlignment="1">
      <alignment horizontal="left" vertical="center"/>
    </xf>
    <xf numFmtId="0" fontId="7" fillId="10" borderId="4" xfId="0" applyFont="1" applyFill="1" applyBorder="1"/>
    <xf numFmtId="0" fontId="7" fillId="26" borderId="4" xfId="0" applyFont="1" applyFill="1" applyBorder="1"/>
    <xf numFmtId="0" fontId="7" fillId="27" borderId="4" xfId="0" applyNumberFormat="1" applyFont="1" applyFill="1" applyBorder="1" applyAlignment="1">
      <alignment horizontal="right" vertical="center"/>
    </xf>
    <xf numFmtId="0" fontId="4" fillId="10" borderId="4" xfId="0" applyFont="1" applyFill="1" applyBorder="1"/>
    <xf numFmtId="0" fontId="4" fillId="10" borderId="0" xfId="0" applyFont="1" applyFill="1" applyBorder="1"/>
    <xf numFmtId="0" fontId="4" fillId="26" borderId="4" xfId="0" applyFont="1" applyFill="1" applyBorder="1"/>
    <xf numFmtId="0" fontId="7" fillId="26" borderId="4" xfId="0" applyNumberFormat="1" applyFont="1" applyFill="1" applyBorder="1" applyAlignment="1">
      <alignment horizontal="right" vertical="center"/>
    </xf>
    <xf numFmtId="0" fontId="7" fillId="10" borderId="1" xfId="0" applyNumberFormat="1" applyFont="1" applyFill="1" applyBorder="1" applyAlignment="1">
      <alignment horizontal="right" vertical="center"/>
    </xf>
    <xf numFmtId="0" fontId="7" fillId="28" borderId="4" xfId="0" applyFont="1" applyFill="1" applyBorder="1"/>
    <xf numFmtId="0" fontId="7" fillId="28" borderId="5" xfId="0" applyFont="1" applyFill="1" applyBorder="1"/>
    <xf numFmtId="0" fontId="4" fillId="28" borderId="4" xfId="0" applyFont="1" applyFill="1" applyBorder="1"/>
    <xf numFmtId="0" fontId="4" fillId="28" borderId="5" xfId="0" applyFont="1" applyFill="1" applyBorder="1"/>
    <xf numFmtId="0" fontId="7" fillId="27" borderId="0" xfId="0" applyNumberFormat="1" applyFont="1" applyFill="1" applyBorder="1" applyAlignment="1">
      <alignment horizontal="right" vertical="center"/>
    </xf>
    <xf numFmtId="0" fontId="7" fillId="5" borderId="0" xfId="0" applyNumberFormat="1" applyFont="1" applyFill="1" applyAlignment="1">
      <alignment horizontal="right" vertical="center"/>
    </xf>
    <xf numFmtId="0" fontId="0" fillId="12" borderId="4" xfId="0" applyFont="1" applyFill="1" applyBorder="1"/>
    <xf numFmtId="0" fontId="7" fillId="12" borderId="0" xfId="0" applyNumberFormat="1" applyFont="1" applyFill="1" applyAlignment="1">
      <alignment horizontal="right" vertical="center"/>
    </xf>
    <xf numFmtId="0" fontId="7" fillId="29" borderId="0" xfId="0" applyFont="1" applyFill="1" applyBorder="1"/>
    <xf numFmtId="0" fontId="4" fillId="12" borderId="0" xfId="0" applyFont="1" applyFill="1"/>
    <xf numFmtId="0" fontId="4" fillId="12" borderId="0" xfId="0" applyFont="1" applyFill="1" applyBorder="1"/>
    <xf numFmtId="0" fontId="6" fillId="30" borderId="2" xfId="0" applyNumberFormat="1" applyFont="1" applyFill="1" applyBorder="1" applyAlignment="1">
      <alignment horizontal="left" vertical="center"/>
    </xf>
    <xf numFmtId="0" fontId="6" fillId="30" borderId="2" xfId="0" applyFont="1" applyFill="1" applyBorder="1" applyAlignment="1">
      <alignment horizontal="left" vertical="center"/>
    </xf>
    <xf numFmtId="0" fontId="7" fillId="13" borderId="0" xfId="0" applyNumberFormat="1" applyFont="1" applyFill="1" applyAlignment="1">
      <alignment horizontal="right" vertical="center"/>
    </xf>
    <xf numFmtId="0" fontId="6" fillId="31" borderId="2" xfId="0" applyFont="1" applyFill="1" applyBorder="1" applyAlignment="1">
      <alignment horizontal="left" vertical="center"/>
    </xf>
    <xf numFmtId="0" fontId="0" fillId="14" borderId="0" xfId="0" applyFont="1" applyFill="1"/>
    <xf numFmtId="0" fontId="6" fillId="32" borderId="2" xfId="0" applyFont="1" applyFill="1" applyBorder="1" applyAlignment="1">
      <alignment horizontal="left" vertical="center"/>
    </xf>
    <xf numFmtId="0" fontId="0" fillId="33" borderId="0" xfId="0" applyFill="1"/>
    <xf numFmtId="0" fontId="6" fillId="34" borderId="2" xfId="0" applyFont="1" applyFill="1" applyBorder="1" applyAlignment="1">
      <alignment horizontal="left" vertical="center"/>
    </xf>
    <xf numFmtId="0" fontId="7" fillId="33" borderId="4" xfId="0" applyFont="1" applyFill="1" applyBorder="1"/>
    <xf numFmtId="0" fontId="7" fillId="33" borderId="5" xfId="0" applyFont="1" applyFill="1" applyBorder="1"/>
    <xf numFmtId="0" fontId="7" fillId="35" borderId="4" xfId="0" applyFont="1" applyFill="1" applyBorder="1"/>
    <xf numFmtId="0" fontId="7" fillId="35" borderId="5" xfId="0" applyFont="1" applyFill="1" applyBorder="1"/>
    <xf numFmtId="0" fontId="7" fillId="36" borderId="4" xfId="0" applyFont="1" applyFill="1" applyBorder="1"/>
    <xf numFmtId="0" fontId="0" fillId="5" borderId="1" xfId="0" applyFont="1" applyFill="1" applyBorder="1"/>
    <xf numFmtId="0" fontId="4" fillId="10" borderId="1" xfId="0" applyFont="1" applyFill="1" applyBorder="1"/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14" fontId="4" fillId="4" borderId="5" xfId="0" applyNumberFormat="1" applyFont="1" applyFill="1" applyBorder="1" applyAlignment="1">
      <alignment horizontal="left" vertical="center"/>
    </xf>
    <xf numFmtId="0" fontId="0" fillId="5" borderId="5" xfId="0" applyFont="1" applyFill="1" applyBorder="1"/>
    <xf numFmtId="0" fontId="4" fillId="5" borderId="5" xfId="0" applyNumberFormat="1" applyFont="1" applyFill="1" applyBorder="1" applyAlignment="1">
      <alignment horizontal="right" vertical="center"/>
    </xf>
    <xf numFmtId="0" fontId="4" fillId="10" borderId="0" xfId="0" applyFont="1" applyFill="1" applyBorder="1" applyAlignment="1">
      <alignment horizontal="right" vertical="center"/>
    </xf>
    <xf numFmtId="14" fontId="7" fillId="4" borderId="0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33" borderId="0" xfId="0" applyFont="1" applyFill="1"/>
    <xf numFmtId="0" fontId="4" fillId="14" borderId="0" xfId="0" applyFont="1" applyFill="1"/>
    <xf numFmtId="0" fontId="4" fillId="5" borderId="0" xfId="0" applyFont="1" applyFill="1"/>
    <xf numFmtId="0" fontId="4" fillId="10" borderId="0" xfId="0" applyFont="1" applyFill="1"/>
    <xf numFmtId="0" fontId="4" fillId="13" borderId="0" xfId="0" applyFont="1" applyFill="1"/>
    <xf numFmtId="0" fontId="4" fillId="0" borderId="0" xfId="0" applyFont="1"/>
    <xf numFmtId="0" fontId="4" fillId="11" borderId="4" xfId="0" applyFont="1" applyFill="1" applyBorder="1"/>
    <xf numFmtId="0" fontId="4" fillId="11" borderId="5" xfId="0" applyFont="1" applyFill="1" applyBorder="1"/>
    <xf numFmtId="0" fontId="4" fillId="6" borderId="1" xfId="0" applyNumberFormat="1" applyFont="1" applyFill="1" applyBorder="1" applyAlignment="1">
      <alignment horizontal="right" vertical="center"/>
    </xf>
    <xf numFmtId="0" fontId="4" fillId="7" borderId="4" xfId="0" applyFont="1" applyFill="1" applyBorder="1"/>
    <xf numFmtId="0" fontId="4" fillId="7" borderId="5" xfId="0" applyFont="1" applyFill="1" applyBorder="1"/>
    <xf numFmtId="0" fontId="4" fillId="5" borderId="0" xfId="0" applyFont="1" applyFill="1" applyBorder="1"/>
    <xf numFmtId="0" fontId="4" fillId="4" borderId="3" xfId="0" applyFont="1" applyFill="1" applyBorder="1"/>
    <xf numFmtId="14" fontId="4" fillId="4" borderId="3" xfId="0" applyNumberFormat="1" applyFont="1" applyFill="1" applyBorder="1" applyAlignment="1">
      <alignment horizontal="left" vertical="center"/>
    </xf>
    <xf numFmtId="0" fontId="4" fillId="6" borderId="3" xfId="0" applyNumberFormat="1" applyFont="1" applyFill="1" applyBorder="1" applyAlignment="1">
      <alignment horizontal="right" vertical="center"/>
    </xf>
    <xf numFmtId="0" fontId="3" fillId="4" borderId="3" xfId="0" applyNumberFormat="1" applyFont="1" applyFill="1" applyBorder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4" fillId="4" borderId="3" xfId="0" applyFont="1" applyFill="1" applyBorder="1" applyAlignment="1">
      <alignment vertical="center" wrapText="1"/>
    </xf>
    <xf numFmtId="0" fontId="7" fillId="22" borderId="1" xfId="0" applyNumberFormat="1" applyFont="1" applyFill="1" applyBorder="1" applyAlignment="1">
      <alignment horizontal="right" vertical="center" wrapText="1"/>
    </xf>
    <xf numFmtId="0" fontId="7" fillId="16" borderId="1" xfId="0" applyNumberFormat="1" applyFont="1" applyFill="1" applyBorder="1" applyAlignment="1">
      <alignment horizontal="right" vertical="center" wrapText="1"/>
    </xf>
    <xf numFmtId="0" fontId="7" fillId="5" borderId="0" xfId="0" applyNumberFormat="1" applyFont="1" applyFill="1" applyBorder="1" applyAlignment="1">
      <alignment horizontal="right" vertical="center" wrapText="1"/>
    </xf>
    <xf numFmtId="0" fontId="7" fillId="5" borderId="1" xfId="0" applyNumberFormat="1" applyFont="1" applyFill="1" applyBorder="1" applyAlignment="1">
      <alignment horizontal="right" vertical="center" wrapText="1"/>
    </xf>
    <xf numFmtId="0" fontId="7" fillId="6" borderId="1" xfId="0" applyNumberFormat="1" applyFont="1" applyFill="1" applyBorder="1" applyAlignment="1">
      <alignment horizontal="right" vertical="center" wrapText="1"/>
    </xf>
    <xf numFmtId="0" fontId="7" fillId="6" borderId="0" xfId="0" applyNumberFormat="1" applyFont="1" applyFill="1" applyBorder="1" applyAlignment="1">
      <alignment horizontal="right" vertical="center" wrapText="1"/>
    </xf>
    <xf numFmtId="0" fontId="7" fillId="6" borderId="3" xfId="0" applyNumberFormat="1" applyFont="1" applyFill="1" applyBorder="1" applyAlignment="1">
      <alignment horizontal="right" vertical="center" wrapText="1"/>
    </xf>
    <xf numFmtId="0" fontId="6" fillId="20" borderId="2" xfId="0" applyNumberFormat="1" applyFont="1" applyFill="1" applyBorder="1" applyAlignment="1">
      <alignment horizontal="left" vertical="center"/>
    </xf>
    <xf numFmtId="0" fontId="6" fillId="19" borderId="2" xfId="0" applyNumberFormat="1" applyFont="1" applyFill="1" applyBorder="1" applyAlignment="1">
      <alignment horizontal="left" vertical="center"/>
    </xf>
    <xf numFmtId="0" fontId="6" fillId="18" borderId="2" xfId="0" applyFont="1" applyFill="1" applyBorder="1" applyAlignment="1">
      <alignment horizontal="left" vertical="center"/>
    </xf>
    <xf numFmtId="49" fontId="6" fillId="17" borderId="2" xfId="0" applyNumberFormat="1" applyFont="1" applyFill="1" applyBorder="1" applyAlignment="1">
      <alignment horizontal="left" vertical="center"/>
    </xf>
    <xf numFmtId="0" fontId="6" fillId="17" borderId="2" xfId="0" applyFont="1" applyFill="1" applyBorder="1" applyAlignment="1">
      <alignment horizontal="left" vertical="center"/>
    </xf>
    <xf numFmtId="0" fontId="6" fillId="15" borderId="2" xfId="0" applyFont="1" applyFill="1" applyBorder="1" applyAlignment="1">
      <alignment horizontal="left" vertical="center"/>
    </xf>
    <xf numFmtId="0" fontId="8" fillId="0" borderId="0" xfId="0" applyFont="1"/>
    <xf numFmtId="0" fontId="6" fillId="37" borderId="2" xfId="0" applyFont="1" applyFill="1" applyBorder="1"/>
    <xf numFmtId="0" fontId="6" fillId="38" borderId="2" xfId="0" applyFont="1" applyFill="1" applyBorder="1"/>
    <xf numFmtId="0" fontId="4" fillId="33" borderId="0" xfId="0" applyNumberFormat="1" applyFont="1" applyFill="1" applyBorder="1" applyAlignment="1">
      <alignment horizontal="right" vertical="center"/>
    </xf>
    <xf numFmtId="0" fontId="4" fillId="33" borderId="0" xfId="0" applyNumberFormat="1" applyFont="1" applyFill="1" applyBorder="1" applyAlignment="1">
      <alignment horizontal="right" vertical="center" wrapText="1"/>
    </xf>
    <xf numFmtId="0" fontId="6" fillId="21" borderId="2" xfId="0" applyNumberFormat="1" applyFont="1" applyFill="1" applyBorder="1" applyAlignment="1">
      <alignment horizontal="left" vertical="center"/>
    </xf>
    <xf numFmtId="0" fontId="0" fillId="39" borderId="0" xfId="0" applyFont="1" applyFill="1"/>
  </cellXfs>
  <cellStyles count="356">
    <cellStyle name="Benyttet hyperkobling" xfId="1" builtinId="9" hidden="1"/>
    <cellStyle name="Benyttet hyperkobling" xfId="2" builtinId="9" hidden="1"/>
    <cellStyle name="Benyttet hyperkobling" xfId="3" builtinId="9" hidden="1"/>
    <cellStyle name="Benyttet hyperkobling" xfId="4" builtinId="9" hidden="1"/>
    <cellStyle name="Benyttet hyperkobling" xfId="5" builtinId="9" hidden="1"/>
    <cellStyle name="Benyttet hyperkobling" xfId="6" builtinId="9" hidden="1"/>
    <cellStyle name="Benyttet hyperkobling" xfId="7" builtinId="9" hidden="1"/>
    <cellStyle name="Benyttet hyperkobling" xfId="8" builtinId="9" hidden="1"/>
    <cellStyle name="Benyttet hyperkobling" xfId="9" builtinId="9" hidden="1"/>
    <cellStyle name="Benyttet hyperkobling" xfId="10" builtinId="9" hidden="1"/>
    <cellStyle name="Benyttet hyperkobling" xfId="11" builtinId="9" hidden="1"/>
    <cellStyle name="Benyttet hyperkobling" xfId="12" builtinId="9" hidden="1"/>
    <cellStyle name="Benyttet hyperkobling" xfId="13" builtinId="9" hidden="1"/>
    <cellStyle name="Benyttet hyperkobling" xfId="14" builtinId="9" hidden="1"/>
    <cellStyle name="Benyttet hyperkobling" xfId="15" builtinId="9" hidden="1"/>
    <cellStyle name="Benyttet hyperkobling" xfId="16" builtinId="9" hidden="1"/>
    <cellStyle name="Benyttet hyperkobling" xfId="17" builtinId="9" hidden="1"/>
    <cellStyle name="Benyttet hyperkobling" xfId="18" builtinId="9" hidden="1"/>
    <cellStyle name="Benyttet hyperkobling" xfId="19" builtinId="9" hidden="1"/>
    <cellStyle name="Benyttet hyperkobling" xfId="20" builtinId="9" hidden="1"/>
    <cellStyle name="Benyttet hyperkobling" xfId="21" builtinId="9" hidden="1"/>
    <cellStyle name="Benyttet hyperkobling" xfId="22" builtinId="9" hidden="1"/>
    <cellStyle name="Benyttet hyperkobling" xfId="23" builtinId="9" hidden="1"/>
    <cellStyle name="Benyttet hyperkobling" xfId="24" builtinId="9" hidden="1"/>
    <cellStyle name="Benyttet hyperkobling" xfId="25" builtinId="9" hidden="1"/>
    <cellStyle name="Benyttet hyperkobling" xfId="26" builtinId="9" hidden="1"/>
    <cellStyle name="Benyttet hyperkobling" xfId="27" builtinId="9" hidden="1"/>
    <cellStyle name="Benyttet hyperkobling" xfId="28" builtinId="9" hidden="1"/>
    <cellStyle name="Benyttet hyperkobling" xfId="29" builtinId="9" hidden="1"/>
    <cellStyle name="Benyttet hyperkobling" xfId="30" builtinId="9" hidden="1"/>
    <cellStyle name="Benyttet hyperkobling" xfId="31" builtinId="9" hidden="1"/>
    <cellStyle name="Benyttet hyperkobling" xfId="32" builtinId="9" hidden="1"/>
    <cellStyle name="Benyttet hyperkobling" xfId="33" builtinId="9" hidden="1"/>
    <cellStyle name="Benyttet hyperkobling" xfId="34" builtinId="9" hidden="1"/>
    <cellStyle name="Benyttet hyperkobling" xfId="35" builtinId="9" hidden="1"/>
    <cellStyle name="Benyttet hyperkobling" xfId="36" builtinId="9" hidden="1"/>
    <cellStyle name="Benyttet hyperkobling" xfId="37" builtinId="9" hidden="1"/>
    <cellStyle name="Benyttet hyperkobling" xfId="38" builtinId="9" hidden="1"/>
    <cellStyle name="Benyttet hyperkobling" xfId="39" builtinId="9" hidden="1"/>
    <cellStyle name="Benyttet hyperkobling" xfId="40" builtinId="9" hidden="1"/>
    <cellStyle name="Benyttet hyperkobling" xfId="41" builtinId="9" hidden="1"/>
    <cellStyle name="Benyttet hyperkobling" xfId="42" builtinId="9" hidden="1"/>
    <cellStyle name="Benyttet hyperkobling" xfId="43" builtinId="9" hidden="1"/>
    <cellStyle name="Benyttet hyperkobling" xfId="44" builtinId="9" hidden="1"/>
    <cellStyle name="Benyttet hyperkobling" xfId="45" builtinId="9" hidden="1"/>
    <cellStyle name="Benyttet hyperkobling" xfId="46" builtinId="9" hidden="1"/>
    <cellStyle name="Benyttet hyperkobling" xfId="47" builtinId="9" hidden="1"/>
    <cellStyle name="Benyttet hyperkobling" xfId="48" builtinId="9" hidden="1"/>
    <cellStyle name="Benyttet hyperkobling" xfId="49" builtinId="9" hidden="1"/>
    <cellStyle name="Benyttet hyperkobling" xfId="50" builtinId="9" hidden="1"/>
    <cellStyle name="Benyttet hyperkobling" xfId="51" builtinId="9" hidden="1"/>
    <cellStyle name="Benyttet hyperkobling" xfId="52" builtinId="9" hidden="1"/>
    <cellStyle name="Benyttet hyperkobling" xfId="53" builtinId="9" hidden="1"/>
    <cellStyle name="Benyttet hyperkobling" xfId="54" builtinId="9" hidden="1"/>
    <cellStyle name="Benyttet hyperkobling" xfId="55" builtinId="9" hidden="1"/>
    <cellStyle name="Benyttet hyperkobling" xfId="56" builtinId="9" hidden="1"/>
    <cellStyle name="Benyttet hyperkobling" xfId="57" builtinId="9" hidden="1"/>
    <cellStyle name="Benyttet hyperkobling" xfId="58" builtinId="9" hidden="1"/>
    <cellStyle name="Benyttet hyperkobling" xfId="59" builtinId="9" hidden="1"/>
    <cellStyle name="Benyttet hyperkobling" xfId="60" builtinId="9" hidden="1"/>
    <cellStyle name="Benyttet hyperkobling" xfId="61" builtinId="9" hidden="1"/>
    <cellStyle name="Benyttet hyperkobling" xfId="62" builtinId="9" hidden="1"/>
    <cellStyle name="Benyttet hyperkobling" xfId="63" builtinId="9" hidden="1"/>
    <cellStyle name="Benyttet hyperkobling" xfId="64" builtinId="9" hidden="1"/>
    <cellStyle name="Benyttet hyperkobling" xfId="65" builtinId="9" hidden="1"/>
    <cellStyle name="Benyttet hyperkobling" xfId="66" builtinId="9" hidden="1"/>
    <cellStyle name="Benyttet hyperkobling" xfId="67" builtinId="9" hidden="1"/>
    <cellStyle name="Benyttet hyperkobling" xfId="68" builtinId="9" hidden="1"/>
    <cellStyle name="Benyttet hyperkobling" xfId="69" builtinId="9" hidden="1"/>
    <cellStyle name="Benyttet hyperkobling" xfId="70" builtinId="9" hidden="1"/>
    <cellStyle name="Benyttet hyperkobling" xfId="71" builtinId="9" hidden="1"/>
    <cellStyle name="Benyttet hyperkobling" xfId="72" builtinId="9" hidden="1"/>
    <cellStyle name="Benyttet hyperkobling" xfId="73" builtinId="9" hidden="1"/>
    <cellStyle name="Benyttet hyperkobling" xfId="74" builtinId="9" hidden="1"/>
    <cellStyle name="Benyttet hyperkobling" xfId="75" builtinId="9" hidden="1"/>
    <cellStyle name="Benyttet hyperkobling" xfId="76" builtinId="9" hidden="1"/>
    <cellStyle name="Benyttet hyperkobling" xfId="77" builtinId="9" hidden="1"/>
    <cellStyle name="Benyttet hyperkobling" xfId="78" builtinId="9" hidden="1"/>
    <cellStyle name="Benyttet hyperkobling" xfId="79" builtinId="9" hidden="1"/>
    <cellStyle name="Benyttet hyperkobling" xfId="80" builtinId="9" hidden="1"/>
    <cellStyle name="Benyttet hyperkobling" xfId="81" builtinId="9" hidden="1"/>
    <cellStyle name="Benyttet hyperkobling" xfId="82" builtinId="9" hidden="1"/>
    <cellStyle name="Benyttet hyperkobling" xfId="83" builtinId="9" hidden="1"/>
    <cellStyle name="Benyttet hyperkobling" xfId="84" builtinId="9" hidden="1"/>
    <cellStyle name="Benyttet hyperkobling" xfId="85" builtinId="9" hidden="1"/>
    <cellStyle name="Benyttet hyperkobling" xfId="86" builtinId="9" hidden="1"/>
    <cellStyle name="Benyttet hyperkobling" xfId="87" builtinId="9" hidden="1"/>
    <cellStyle name="Benyttet hyperkobling" xfId="88" builtinId="9" hidden="1"/>
    <cellStyle name="Benyttet hyperkobling" xfId="89" builtinId="9" hidden="1"/>
    <cellStyle name="Benyttet hyperkobling" xfId="90" builtinId="9" hidden="1"/>
    <cellStyle name="Benyttet hyperkobling" xfId="91" builtinId="9" hidden="1"/>
    <cellStyle name="Benyttet hyperkobling" xfId="92" builtinId="9" hidden="1"/>
    <cellStyle name="Benyttet hyperkobling" xfId="93" builtinId="9" hidden="1"/>
    <cellStyle name="Benyttet hyperkobling" xfId="94" builtinId="9" hidden="1"/>
    <cellStyle name="Benyttet hyperkobling" xfId="95" builtinId="9" hidden="1"/>
    <cellStyle name="Benyttet hyperkobling" xfId="96" builtinId="9" hidden="1"/>
    <cellStyle name="Benyttet hyperkobling" xfId="97" builtinId="9" hidden="1"/>
    <cellStyle name="Benyttet hyperkobling" xfId="98" builtinId="9" hidden="1"/>
    <cellStyle name="Benyttet hyperkobling" xfId="99" builtinId="9" hidden="1"/>
    <cellStyle name="Benyttet hyperkobling" xfId="100" builtinId="9" hidden="1"/>
    <cellStyle name="Benyttet hyperkobling" xfId="101" builtinId="9" hidden="1"/>
    <cellStyle name="Benyttet hyperkobling" xfId="102" builtinId="9" hidden="1"/>
    <cellStyle name="Benyttet hyperkobling" xfId="103" builtinId="9" hidden="1"/>
    <cellStyle name="Benyttet hyperkobling" xfId="104" builtinId="9" hidden="1"/>
    <cellStyle name="Benyttet hyperkobling" xfId="105" builtinId="9" hidden="1"/>
    <cellStyle name="Benyttet hyperkobling" xfId="106" builtinId="9" hidden="1"/>
    <cellStyle name="Benyttet hyperkobling" xfId="107" builtinId="9" hidden="1"/>
    <cellStyle name="Benyttet hyperkobling" xfId="108" builtinId="9" hidden="1"/>
    <cellStyle name="Benyttet hyperkobling" xfId="109" builtinId="9" hidden="1"/>
    <cellStyle name="Benyttet hyperkobling" xfId="110" builtinId="9" hidden="1"/>
    <cellStyle name="Benyttet hyperkobling" xfId="111" builtinId="9" hidden="1"/>
    <cellStyle name="Benyttet hyperkobling" xfId="112" builtinId="9" hidden="1"/>
    <cellStyle name="Benyttet hyperkobling" xfId="113" builtinId="9" hidden="1"/>
    <cellStyle name="Benyttet hyperkobling" xfId="114" builtinId="9" hidden="1"/>
    <cellStyle name="Benyttet hyperkobling" xfId="115" builtinId="9" hidden="1"/>
    <cellStyle name="Benyttet hyperkobling" xfId="116" builtinId="9" hidden="1"/>
    <cellStyle name="Benyttet hyperkobling" xfId="117" builtinId="9" hidden="1"/>
    <cellStyle name="Benyttet hyperkobling" xfId="118" builtinId="9" hidden="1"/>
    <cellStyle name="Benyttet hyperkobling" xfId="119" builtinId="9" hidden="1"/>
    <cellStyle name="Benyttet hyperkobling" xfId="120" builtinId="9" hidden="1"/>
    <cellStyle name="Benyttet hyperkobling" xfId="121" builtinId="9" hidden="1"/>
    <cellStyle name="Benyttet hyperkobling" xfId="122" builtinId="9" hidden="1"/>
    <cellStyle name="Benyttet hyperkobling" xfId="123" builtinId="9" hidden="1"/>
    <cellStyle name="Benyttet hyperkobling" xfId="124" builtinId="9" hidden="1"/>
    <cellStyle name="Benyttet hyperkobling" xfId="125" builtinId="9" hidden="1"/>
    <cellStyle name="Benyttet hyperkobling" xfId="126" builtinId="9" hidden="1"/>
    <cellStyle name="Benyttet hyperkobling" xfId="127" builtinId="9" hidden="1"/>
    <cellStyle name="Benyttet hyperkobling" xfId="128" builtinId="9" hidden="1"/>
    <cellStyle name="Benyttet hyperkobling" xfId="129" builtinId="9" hidden="1"/>
    <cellStyle name="Benyttet hyperkobling" xfId="130" builtinId="9" hidden="1"/>
    <cellStyle name="Benyttet hyperkobling" xfId="131" builtinId="9" hidden="1"/>
    <cellStyle name="Benyttet hyperkobling" xfId="132" builtinId="9" hidden="1"/>
    <cellStyle name="Benyttet hyperkobling" xfId="133" builtinId="9" hidden="1"/>
    <cellStyle name="Benyttet hyperkobling" xfId="134" builtinId="9" hidden="1"/>
    <cellStyle name="Benyttet hyperkobling" xfId="135" builtinId="9" hidden="1"/>
    <cellStyle name="Benyttet hyperkobling" xfId="136" builtinId="9" hidden="1"/>
    <cellStyle name="Benyttet hyperkobling" xfId="137" builtinId="9" hidden="1"/>
    <cellStyle name="Benyttet hyperkobling" xfId="138" builtinId="9" hidden="1"/>
    <cellStyle name="Benyttet hyperkobling" xfId="139" builtinId="9" hidden="1"/>
    <cellStyle name="Benyttet hyperkobling" xfId="140" builtinId="9" hidden="1"/>
    <cellStyle name="Benyttet hyperkobling" xfId="141" builtinId="9" hidden="1"/>
    <cellStyle name="Benyttet hyperkobling" xfId="142" builtinId="9" hidden="1"/>
    <cellStyle name="Benyttet hyperkobling" xfId="143" builtinId="9" hidden="1"/>
    <cellStyle name="Benyttet hyperkobling" xfId="144" builtinId="9" hidden="1"/>
    <cellStyle name="Benyttet hyperkobling" xfId="145" builtinId="9" hidden="1"/>
    <cellStyle name="Benyttet hyperkobling" xfId="146" builtinId="9" hidden="1"/>
    <cellStyle name="Benyttet hyperkobling" xfId="147" builtinId="9" hidden="1"/>
    <cellStyle name="Benyttet hyperkobling" xfId="148" builtinId="9" hidden="1"/>
    <cellStyle name="Benyttet hyperkobling" xfId="149" builtinId="9" hidden="1"/>
    <cellStyle name="Benyttet hyperkobling" xfId="150" builtinId="9" hidden="1"/>
    <cellStyle name="Benyttet hyperkobling" xfId="151" builtinId="9" hidden="1"/>
    <cellStyle name="Benyttet hyperkobling" xfId="152" builtinId="9" hidden="1"/>
    <cellStyle name="Benyttet hyperkobling" xfId="153" builtinId="9" hidden="1"/>
    <cellStyle name="Benyttet hyperkobling" xfId="154" builtinId="9" hidden="1"/>
    <cellStyle name="Benyttet hyperkobling" xfId="155" builtinId="9" hidden="1"/>
    <cellStyle name="Benyttet hyperkobling" xfId="156" builtinId="9" hidden="1"/>
    <cellStyle name="Benyttet hyperkobling" xfId="157" builtinId="9" hidden="1"/>
    <cellStyle name="Benyttet hyperkobling" xfId="158" builtinId="9" hidden="1"/>
    <cellStyle name="Benyttet hyperkobling" xfId="159" builtinId="9" hidden="1"/>
    <cellStyle name="Benyttet hyperkobling" xfId="160" builtinId="9" hidden="1"/>
    <cellStyle name="Benyttet hyperkobling" xfId="161" builtinId="9" hidden="1"/>
    <cellStyle name="Benyttet hyperkobling" xfId="162" builtinId="9" hidden="1"/>
    <cellStyle name="Benyttet hyperkobling" xfId="163" builtinId="9" hidden="1"/>
    <cellStyle name="Benyttet hyperkobling" xfId="164" builtinId="9" hidden="1"/>
    <cellStyle name="Benyttet hyperkobling" xfId="165" builtinId="9" hidden="1"/>
    <cellStyle name="Benyttet hyperkobling" xfId="166" builtinId="9" hidden="1"/>
    <cellStyle name="Benyttet hyperkobling" xfId="167" builtinId="9" hidden="1"/>
    <cellStyle name="Benyttet hyperkobling" xfId="168" builtinId="9" hidden="1"/>
    <cellStyle name="Benyttet hyperkobling" xfId="169" builtinId="9" hidden="1"/>
    <cellStyle name="Benyttet hyperkobling" xfId="170" builtinId="9" hidden="1"/>
    <cellStyle name="Benyttet hyperkobling" xfId="171" builtinId="9" hidden="1"/>
    <cellStyle name="Benyttet hyperkobling" xfId="172" builtinId="9" hidden="1"/>
    <cellStyle name="Benyttet hyperkobling" xfId="173" builtinId="9" hidden="1"/>
    <cellStyle name="Benyttet hyperkobling" xfId="174" builtinId="9" hidden="1"/>
    <cellStyle name="Benyttet hyperkobling" xfId="175" builtinId="9" hidden="1"/>
    <cellStyle name="Benyttet hyperkobling" xfId="176" builtinId="9" hidden="1"/>
    <cellStyle name="Benyttet hyperkobling" xfId="177" builtinId="9" hidden="1"/>
    <cellStyle name="Benyttet hyperkobling" xfId="178" builtinId="9" hidden="1"/>
    <cellStyle name="Benyttet hyperkobling" xfId="179" builtinId="9" hidden="1"/>
    <cellStyle name="Benyttet hyperkobling" xfId="180" builtinId="9" hidden="1"/>
    <cellStyle name="Benyttet hyperkobling" xfId="181" builtinId="9" hidden="1"/>
    <cellStyle name="Benyttet hyperkobling" xfId="182" builtinId="9" hidden="1"/>
    <cellStyle name="Benyttet hyperkobling" xfId="183" builtinId="9" hidden="1"/>
    <cellStyle name="Benyttet hyperkobling" xfId="184" builtinId="9" hidden="1"/>
    <cellStyle name="Benyttet hyperkobling" xfId="185" builtinId="9" hidden="1"/>
    <cellStyle name="Benyttet hyperkobling" xfId="186" builtinId="9" hidden="1"/>
    <cellStyle name="Benyttet hyperkobling" xfId="187" builtinId="9" hidden="1"/>
    <cellStyle name="Benyttet hyperkobling" xfId="188" builtinId="9" hidden="1"/>
    <cellStyle name="Benyttet hyperkobling" xfId="189" builtinId="9" hidden="1"/>
    <cellStyle name="Benyttet hyperkobling" xfId="190" builtinId="9" hidden="1"/>
    <cellStyle name="Benyttet hyperkobling" xfId="191" builtinId="9" hidden="1"/>
    <cellStyle name="Benyttet hyperkobling" xfId="192" builtinId="9" hidden="1"/>
    <cellStyle name="Benyttet hyperkobling" xfId="193" builtinId="9" hidden="1"/>
    <cellStyle name="Benyttet hyperkobling" xfId="194" builtinId="9" hidden="1"/>
    <cellStyle name="Benyttet hyperkobling" xfId="195" builtinId="9" hidden="1"/>
    <cellStyle name="Benyttet hyperkobling" xfId="196" builtinId="9" hidden="1"/>
    <cellStyle name="Benyttet hyperkobling" xfId="197" builtinId="9" hidden="1"/>
    <cellStyle name="Benyttet hyperkobling" xfId="198" builtinId="9" hidden="1"/>
    <cellStyle name="Benyttet hyperkobling" xfId="199" builtinId="9" hidden="1"/>
    <cellStyle name="Benyttet hyperkobling" xfId="200" builtinId="9" hidden="1"/>
    <cellStyle name="Benyttet hyperkobling" xfId="201" builtinId="9" hidden="1"/>
    <cellStyle name="Benyttet hyperkobling" xfId="202" builtinId="9" hidden="1"/>
    <cellStyle name="Benyttet hyperkobling" xfId="203" builtinId="9" hidden="1"/>
    <cellStyle name="Benyttet hyperkobling" xfId="204" builtinId="9" hidden="1"/>
    <cellStyle name="Benyttet hyperkobling" xfId="205" builtinId="9" hidden="1"/>
    <cellStyle name="Benyttet hyperkobling" xfId="206" builtinId="9" hidden="1"/>
    <cellStyle name="Benyttet hyperkobling" xfId="207" builtinId="9" hidden="1"/>
    <cellStyle name="Benyttet hyperkobling" xfId="208" builtinId="9" hidden="1"/>
    <cellStyle name="Benyttet hyperkobling" xfId="209" builtinId="9" hidden="1"/>
    <cellStyle name="Benyttet hyperkobling" xfId="210" builtinId="9" hidden="1"/>
    <cellStyle name="Benyttet hyperkobling" xfId="211" builtinId="9" hidden="1"/>
    <cellStyle name="Benyttet hyperkobling" xfId="212" builtinId="9" hidden="1"/>
    <cellStyle name="Benyttet hyperkobling" xfId="213" builtinId="9" hidden="1"/>
    <cellStyle name="Benyttet hyperkobling" xfId="214" builtinId="9" hidden="1"/>
    <cellStyle name="Benyttet hyperkobling" xfId="215" builtinId="9" hidden="1"/>
    <cellStyle name="Benyttet hyperkobling" xfId="216" builtinId="9" hidden="1"/>
    <cellStyle name="Benyttet hyperkobling" xfId="217" builtinId="9" hidden="1"/>
    <cellStyle name="Benyttet hyperkobling" xfId="218" builtinId="9" hidden="1"/>
    <cellStyle name="Benyttet hyperkobling" xfId="219" builtinId="9" hidden="1"/>
    <cellStyle name="Benyttet hyperkobling" xfId="220" builtinId="9" hidden="1"/>
    <cellStyle name="Benyttet hyperkobling" xfId="221" builtinId="9" hidden="1"/>
    <cellStyle name="Benyttet hyperkobling" xfId="222" builtinId="9" hidden="1"/>
    <cellStyle name="Benyttet hyperkobling" xfId="223" builtinId="9" hidden="1"/>
    <cellStyle name="Benyttet hyperkobling" xfId="224" builtinId="9" hidden="1"/>
    <cellStyle name="Benyttet hyperkobling" xfId="225" builtinId="9" hidden="1"/>
    <cellStyle name="Benyttet hyperkobling" xfId="226" builtinId="9" hidden="1"/>
    <cellStyle name="Benyttet hyperkobling" xfId="227" builtinId="9" hidden="1"/>
    <cellStyle name="Benyttet hyperkobling" xfId="228" builtinId="9" hidden="1"/>
    <cellStyle name="Benyttet hyperkobling" xfId="229" builtinId="9" hidden="1"/>
    <cellStyle name="Benyttet hyperkobling" xfId="230" builtinId="9" hidden="1"/>
    <cellStyle name="Benyttet hyperkobling" xfId="231" builtinId="9" hidden="1"/>
    <cellStyle name="Benyttet hyperkobling" xfId="232" builtinId="9" hidden="1"/>
    <cellStyle name="Benyttet hyperkobling" xfId="233" builtinId="9" hidden="1"/>
    <cellStyle name="Benyttet hyperkobling" xfId="234" builtinId="9" hidden="1"/>
    <cellStyle name="Benyttet hyperkobling" xfId="235" builtinId="9" hidden="1"/>
    <cellStyle name="Benyttet hyperkobling" xfId="236" builtinId="9" hidden="1"/>
    <cellStyle name="Benyttet hyperkobling" xfId="237" builtinId="9" hidden="1"/>
    <cellStyle name="Benyttet hyperkobling" xfId="238" builtinId="9" hidden="1"/>
    <cellStyle name="Benyttet hyperkobling" xfId="239" builtinId="9" hidden="1"/>
    <cellStyle name="Benyttet hyperkobling" xfId="240" builtinId="9" hidden="1"/>
    <cellStyle name="Benyttet hyperkobling" xfId="241" builtinId="9" hidden="1"/>
    <cellStyle name="Benyttet hyperkobling" xfId="242" builtinId="9" hidden="1"/>
    <cellStyle name="Benyttet hyperkobling" xfId="243" builtinId="9" hidden="1"/>
    <cellStyle name="Benyttet hyperkobling" xfId="244" builtinId="9" hidden="1"/>
    <cellStyle name="Benyttet hyperkobling" xfId="245" builtinId="9" hidden="1"/>
    <cellStyle name="Benyttet hyperkobling" xfId="246" builtinId="9" hidden="1"/>
    <cellStyle name="Benyttet hyperkobling" xfId="247" builtinId="9" hidden="1"/>
    <cellStyle name="Benyttet hyperkobling" xfId="248" builtinId="9" hidden="1"/>
    <cellStyle name="Benyttet hyperkobling" xfId="249" builtinId="9" hidden="1"/>
    <cellStyle name="Benyttet hyperkobling" xfId="250" builtinId="9" hidden="1"/>
    <cellStyle name="Benyttet hyperkobling" xfId="251" builtinId="9" hidden="1"/>
    <cellStyle name="Benyttet hyperkobling" xfId="252" builtinId="9" hidden="1"/>
    <cellStyle name="Benyttet hyperkobling" xfId="253" builtinId="9" hidden="1"/>
    <cellStyle name="Benyttet hyperkobling" xfId="254" builtinId="9" hidden="1"/>
    <cellStyle name="Benyttet hyperkobling" xfId="255" builtinId="9" hidden="1"/>
    <cellStyle name="Benyttet hyperkobling" xfId="256" builtinId="9" hidden="1"/>
    <cellStyle name="Benyttet hyperkobling" xfId="257" builtinId="9" hidden="1"/>
    <cellStyle name="Benyttet hyperkobling" xfId="258" builtinId="9" hidden="1"/>
    <cellStyle name="Benyttet hyperkobling" xfId="259" builtinId="9" hidden="1"/>
    <cellStyle name="Benyttet hyperkobling" xfId="260" builtinId="9" hidden="1"/>
    <cellStyle name="Benyttet hyperkobling" xfId="261" builtinId="9" hidden="1"/>
    <cellStyle name="Benyttet hyperkobling" xfId="262" builtinId="9" hidden="1"/>
    <cellStyle name="Benyttet hyperkobling" xfId="263" builtinId="9" hidden="1"/>
    <cellStyle name="Benyttet hyperkobling" xfId="264" builtinId="9" hidden="1"/>
    <cellStyle name="Benyttet hyperkobling" xfId="265" builtinId="9" hidden="1"/>
    <cellStyle name="Benyttet hyperkobling" xfId="266" builtinId="9" hidden="1"/>
    <cellStyle name="Benyttet hyperkobling" xfId="267" builtinId="9" hidden="1"/>
    <cellStyle name="Benyttet hyperkobling" xfId="268" builtinId="9" hidden="1"/>
    <cellStyle name="Benyttet hyperkobling" xfId="269" builtinId="9" hidden="1"/>
    <cellStyle name="Benyttet hyperkobling" xfId="270" builtinId="9" hidden="1"/>
    <cellStyle name="Benyttet hyperkobling" xfId="271" builtinId="9" hidden="1"/>
    <cellStyle name="Benyttet hyperkobling" xfId="272" builtinId="9" hidden="1"/>
    <cellStyle name="Benyttet hyperkobling" xfId="273" builtinId="9" hidden="1"/>
    <cellStyle name="Benyttet hyperkobling" xfId="274" builtinId="9" hidden="1"/>
    <cellStyle name="Benyttet hyperkobling" xfId="275" builtinId="9" hidden="1"/>
    <cellStyle name="Benyttet hyperkobling" xfId="276" builtinId="9" hidden="1"/>
    <cellStyle name="Benyttet hyperkobling" xfId="277" builtinId="9" hidden="1"/>
    <cellStyle name="Benyttet hyperkobling" xfId="278" builtinId="9" hidden="1"/>
    <cellStyle name="Benyttet hyperkobling" xfId="279" builtinId="9" hidden="1"/>
    <cellStyle name="Benyttet hyperkobling" xfId="280" builtinId="9" hidden="1"/>
    <cellStyle name="Benyttet hyperkobling" xfId="281" builtinId="9" hidden="1"/>
    <cellStyle name="Benyttet hyperkobling" xfId="282" builtinId="9" hidden="1"/>
    <cellStyle name="Benyttet hyperkobling" xfId="283" builtinId="9" hidden="1"/>
    <cellStyle name="Benyttet hyperkobling" xfId="284" builtinId="9" hidden="1"/>
    <cellStyle name="Benyttet hyperkobling" xfId="285" builtinId="9" hidden="1"/>
    <cellStyle name="Benyttet hyperkobling" xfId="286" builtinId="9" hidden="1"/>
    <cellStyle name="Benyttet hyperkobling" xfId="287" builtinId="9" hidden="1"/>
    <cellStyle name="Benyttet hyperkobling" xfId="288" builtinId="9" hidden="1"/>
    <cellStyle name="Benyttet hyperkobling" xfId="289" builtinId="9" hidden="1"/>
    <cellStyle name="Benyttet hyperkobling" xfId="290" builtinId="9" hidden="1"/>
    <cellStyle name="Benyttet hyperkobling" xfId="291" builtinId="9" hidden="1"/>
    <cellStyle name="Benyttet hyperkobling" xfId="292" builtinId="9" hidden="1"/>
    <cellStyle name="Benyttet hyperkobling" xfId="293" builtinId="9" hidden="1"/>
    <cellStyle name="Benyttet hyperkobling" xfId="294" builtinId="9" hidden="1"/>
    <cellStyle name="Benyttet hyperkobling" xfId="295" builtinId="9" hidden="1"/>
    <cellStyle name="Benyttet hyperkobling" xfId="296" builtinId="9" hidden="1"/>
    <cellStyle name="Benyttet hyperkobling" xfId="297" builtinId="9" hidden="1"/>
    <cellStyle name="Benyttet hyperkobling" xfId="298" builtinId="9" hidden="1"/>
    <cellStyle name="Benyttet hyperkobling" xfId="299" builtinId="9" hidden="1"/>
    <cellStyle name="Benyttet hyperkobling" xfId="300" builtinId="9" hidden="1"/>
    <cellStyle name="Benyttet hyperkobling" xfId="301" builtinId="9" hidden="1"/>
    <cellStyle name="Benyttet hyperkobling" xfId="302" builtinId="9" hidden="1"/>
    <cellStyle name="Benyttet hyperkobling" xfId="303" builtinId="9" hidden="1"/>
    <cellStyle name="Benyttet hyperkobling" xfId="304" builtinId="9" hidden="1"/>
    <cellStyle name="Benyttet hyperkobling" xfId="305" builtinId="9" hidden="1"/>
    <cellStyle name="Benyttet hyperkobling" xfId="306" builtinId="9" hidden="1"/>
    <cellStyle name="Benyttet hyperkobling" xfId="307" builtinId="9" hidden="1"/>
    <cellStyle name="Benyttet hyperkobling" xfId="308" builtinId="9" hidden="1"/>
    <cellStyle name="Benyttet hyperkobling" xfId="309" builtinId="9" hidden="1"/>
    <cellStyle name="Benyttet hyperkobling" xfId="310" builtinId="9" hidden="1"/>
    <cellStyle name="Benyttet hyperkobling" xfId="311" builtinId="9" hidden="1"/>
    <cellStyle name="Benyttet hyperkobling" xfId="312" builtinId="9" hidden="1"/>
    <cellStyle name="Benyttet hyperkobling" xfId="313" builtinId="9" hidden="1"/>
    <cellStyle name="Benyttet hyperkobling" xfId="314" builtinId="9" hidden="1"/>
    <cellStyle name="Benyttet hyperkobling" xfId="315" builtinId="9" hidden="1"/>
    <cellStyle name="Benyttet hyperkobling" xfId="316" builtinId="9" hidden="1"/>
    <cellStyle name="Benyttet hyperkobling" xfId="317" builtinId="9" hidden="1"/>
    <cellStyle name="Benyttet hyperkobling" xfId="318" builtinId="9" hidden="1"/>
    <cellStyle name="Benyttet hyperkobling" xfId="319" builtinId="9" hidden="1"/>
    <cellStyle name="Benyttet hyperkobling" xfId="320" builtinId="9" hidden="1"/>
    <cellStyle name="Benyttet hyperkobling" xfId="321" builtinId="9" hidden="1"/>
    <cellStyle name="Benyttet hyperkobling" xfId="322" builtinId="9" hidden="1"/>
    <cellStyle name="Benyttet hyperkobling" xfId="323" builtinId="9" hidden="1"/>
    <cellStyle name="Benyttet hyperkobling" xfId="324" builtinId="9" hidden="1"/>
    <cellStyle name="Benyttet hyperkobling" xfId="325" builtinId="9" hidden="1"/>
    <cellStyle name="Benyttet hyperkobling" xfId="326" builtinId="9" hidden="1"/>
    <cellStyle name="Benyttet hyperkobling" xfId="327" builtinId="9" hidden="1"/>
    <cellStyle name="Benyttet hyperkobling" xfId="328" builtinId="9" hidden="1"/>
    <cellStyle name="Benyttet hyperkobling" xfId="329" builtinId="9" hidden="1"/>
    <cellStyle name="Benyttet hyperkobling" xfId="330" builtinId="9" hidden="1"/>
    <cellStyle name="Benyttet hyperkobling" xfId="331" builtinId="9" hidden="1"/>
    <cellStyle name="Benyttet hyperkobling" xfId="332" builtinId="9" hidden="1"/>
    <cellStyle name="Benyttet hyperkobling" xfId="333" builtinId="9" hidden="1"/>
    <cellStyle name="Benyttet hyperkobling" xfId="334" builtinId="9" hidden="1"/>
    <cellStyle name="Benyttet hyperkobling" xfId="335" builtinId="9" hidden="1"/>
    <cellStyle name="Benyttet hyperkobling" xfId="336" builtinId="9" hidden="1"/>
    <cellStyle name="Benyttet hyperkobling" xfId="337" builtinId="9" hidden="1"/>
    <cellStyle name="Benyttet hyperkobling" xfId="338" builtinId="9" hidden="1"/>
    <cellStyle name="Benyttet hyperkobling" xfId="339" builtinId="9" hidden="1"/>
    <cellStyle name="Benyttet hyperkobling" xfId="340" builtinId="9" hidden="1"/>
    <cellStyle name="Benyttet hyperkobling" xfId="341" builtinId="9" hidden="1"/>
    <cellStyle name="Benyttet hyperkobling" xfId="342" builtinId="9" hidden="1"/>
    <cellStyle name="Benyttet hyperkobling" xfId="343" builtinId="9" hidden="1"/>
    <cellStyle name="Benyttet hyperkobling" xfId="344" builtinId="9" hidden="1"/>
    <cellStyle name="Benyttet hyperkobling" xfId="345" builtinId="9" hidden="1"/>
    <cellStyle name="Benyttet hyperkobling" xfId="346" builtinId="9" hidden="1"/>
    <cellStyle name="Benyttet hyperkobling" xfId="347" builtinId="9" hidden="1"/>
    <cellStyle name="Benyttet hyperkobling" xfId="348" builtinId="9" hidden="1"/>
    <cellStyle name="Benyttet hyperkobling" xfId="349" builtinId="9" hidden="1"/>
    <cellStyle name="Benyttet hyperkobling" xfId="350" builtinId="9" hidden="1"/>
    <cellStyle name="Benyttet hyperkobling" xfId="351" builtinId="9" hidden="1"/>
    <cellStyle name="Benyttet hyperkobling" xfId="352" builtinId="9" hidden="1"/>
    <cellStyle name="Benyttet hyperkobling" xfId="353" builtinId="9" hidden="1"/>
    <cellStyle name="Benyttet hyperkobling" xfId="354" builtinId="9" hidden="1"/>
    <cellStyle name="Benyttet hyperkobling" xfId="355" builtinId="9" hidden="1"/>
    <cellStyle name="Normal" xfId="0" builtinId="0"/>
  </cellStyles>
  <dxfs count="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theme="4" tint="0.79998168889431442"/>
          <bgColor theme="4" tint="0.59999389629810485"/>
        </patternFill>
      </fill>
      <alignment horizontal="right" vertical="center" textRotation="0" wrapText="0" justifyLastLine="0" shrinkToFit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theme="4" tint="0.79998168889431442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theme="4" tint="0.79998168889431442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"/>
      <fill>
        <patternFill patternType="solid">
          <fgColor theme="4" tint="0.79998168889431442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"/>
      <fill>
        <patternFill patternType="solid">
          <fgColor theme="4" tint="0.79998168889431442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bgColor theme="4" tint="0.59999389629810485"/>
        </patternFill>
      </fill>
      <border diagonalUp="0" diagonalDown="0" outline="0">
        <left/>
        <right/>
        <top style="thin">
          <color rgb="FF95B3D7"/>
        </top>
        <bottom style="thin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bgColor theme="4" tint="0.59999389629810485"/>
        </patternFill>
      </fill>
      <border diagonalUp="0" diagonalDown="0" outline="0">
        <left style="thin">
          <color rgb="FF95B3D7"/>
        </left>
        <right/>
        <top style="thin">
          <color rgb="FF95B3D7"/>
        </top>
        <bottom style="thin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"/>
      <fill>
        <patternFill patternType="solid">
          <fgColor theme="4" tint="0.79998168889431442"/>
          <bgColor theme="4" tint="0.5999938962981048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"/>
      <fill>
        <patternFill patternType="solid">
          <fgColor theme="4" tint="0.79998168889431442"/>
          <bgColor theme="4" tint="0.5999938962981048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"/>
      <fill>
        <patternFill patternType="solid">
          <fgColor theme="4" tint="0.79998168889431442"/>
          <bgColor theme="4" tint="0.5999938962981048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"/>
      <fill>
        <patternFill patternType="solid">
          <fgColor theme="4" tint="0.79998168889431442"/>
          <bgColor theme="4" tint="0.5999938962981048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"/>
      <fill>
        <patternFill patternType="solid">
          <fgColor theme="4" tint="0.79998168889431442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5999938962981048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5999938962981048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59999389629810485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4" tint="0.79998168889431442"/>
          <bgColor theme="4" tint="0.59999389629810485"/>
        </patternFill>
      </fill>
      <alignment horizontal="right" vertical="center" textRotation="0" wrapText="0" justifyLastLine="0" shrinkToFit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solid">
          <fgColor theme="4" tint="0.79998168889431442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solid">
          <fgColor theme="4" tint="0.79998168889431442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dd/mm/yy"/>
      <fill>
        <patternFill patternType="solid">
          <fgColor theme="4" tint="0.79998168889431442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DCE6F1"/>
          <bgColor theme="4" tint="0.59999389629810485"/>
        </patternFill>
      </fill>
      <border diagonalUp="0" diagonalDown="0" outline="0">
        <left style="thin">
          <color rgb="FF95B3D7"/>
        </left>
        <right/>
        <top style="thin">
          <color rgb="FF95B3D7"/>
        </top>
        <bottom style="thin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bgColor theme="4" tint="0.59999389629810485"/>
        </patternFill>
      </fill>
      <border diagonalUp="0" diagonalDown="0" outline="0">
        <left/>
        <right/>
        <top style="thin">
          <color rgb="FF95B3D7"/>
        </top>
        <bottom style="thin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bgColor theme="4" tint="0.59999389629810485"/>
        </patternFill>
      </fill>
      <border diagonalUp="0" diagonalDown="0" outline="0">
        <left/>
        <right/>
        <top style="thin">
          <color rgb="FF95B3D7"/>
        </top>
        <bottom style="thin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dd/mm/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dd/mm/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dd/mm/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dd/mm/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dd/mm/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dd/mm/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dd/mm/yy"/>
      <fill>
        <patternFill patternType="solid">
          <fgColor theme="4" tint="0.79998168889431442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4" tint="0.59999389629810485"/>
        </patternFill>
      </fill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theme="4" tint="0.79998168889431442"/>
          <bgColor theme="4" tint="0.59999389629810485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4" tint="0.79998168889431442"/>
          <bgColor theme="4" tint="0.59999389629810485"/>
        </patternFill>
      </fill>
      <alignment horizontal="right" vertical="center" textRotation="0" wrapText="0" justifyLastLine="0" shrinkToFit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fill>
        <patternFill patternType="solid">
          <bgColor theme="4" tint="0.59999389629810485"/>
        </patternFill>
      </fill>
      <alignment horizontal="right" vertical="center" textRotation="0" justifyLastLine="0" shrinkToFit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fill>
        <patternFill patternType="solid">
          <bgColor theme="4" tint="0.59999389629810485"/>
        </patternFill>
      </fill>
      <alignment horizontal="right" vertical="center" textRotation="0" justifyLastLine="0" shrinkToFit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DCE6F1"/>
          <bgColor theme="4" tint="0.59999389629810485"/>
        </patternFill>
      </fill>
      <border diagonalUp="0" diagonalDown="0" outline="0">
        <left style="thin">
          <color rgb="FF95B3D7"/>
        </left>
        <right/>
        <top style="thin">
          <color rgb="FF95B3D7"/>
        </top>
        <bottom style="thin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DCE6F1"/>
          <bgColor theme="4" tint="0.59999389629810485"/>
        </patternFill>
      </fill>
      <border diagonalUp="0" diagonalDown="0" outline="0">
        <left/>
        <right/>
        <top style="thin">
          <color rgb="FF95B3D7"/>
        </top>
        <bottom style="thin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DCE6F1"/>
          <bgColor theme="4" tint="0.59999389629810485"/>
        </patternFill>
      </fill>
      <border diagonalUp="0" diagonalDown="0" outline="0">
        <left style="thin">
          <color rgb="FF95B3D7"/>
        </left>
        <right/>
        <top style="thin">
          <color rgb="FF95B3D7"/>
        </top>
        <bottom style="thin">
          <color rgb="FF95B3D7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DCE6F1"/>
          <bgColor theme="4" tint="0.59999389629810485"/>
        </patternFill>
      </fill>
      <border diagonalUp="0" diagonalDown="0" outline="0">
        <left/>
        <right/>
        <top style="thin">
          <color rgb="FF95B3D7"/>
        </top>
        <bottom style="thin">
          <color rgb="FF95B3D7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DCE6F1"/>
          <bgColor rgb="FFDCE6F1"/>
        </patternFill>
      </fill>
      <border diagonalUp="0" diagonalDown="0" outline="0">
        <left/>
        <right/>
        <top style="thin">
          <color rgb="FF95B3D7"/>
        </top>
        <bottom style="thin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DCE6F1"/>
          <bgColor rgb="FFDCE6F1"/>
        </patternFill>
      </fill>
      <border diagonalUp="0" diagonalDown="0" outline="0">
        <left/>
        <right/>
        <top style="thin">
          <color rgb="FF95B3D7"/>
        </top>
        <bottom style="thin">
          <color rgb="FF95B3D7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bgColor theme="4" tint="0.59999389629810485"/>
        </patternFill>
      </fill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4" tint="0.59999389629810485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4" tint="0.5999938962981048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right" vertical="center" textRotation="0" justifyLastLine="0" shrinkToFit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right" vertical="center" textRotation="0" justifyLastLine="0" shrinkToFit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8" tint="0.5999938962981048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7" tint="0.59999389629810485"/>
        </patternFill>
      </fill>
      <border diagonalUp="0" diagonalDown="0" outline="0">
        <left/>
        <right/>
        <top style="thin">
          <color rgb="FF95B3D7"/>
        </top>
        <bottom style="thin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7" tint="0.59999389629810485"/>
        </patternFill>
      </fill>
      <border diagonalUp="0" diagonalDown="0" outline="0">
        <left/>
        <right/>
        <top style="thin">
          <color rgb="FF95B3D7"/>
        </top>
        <bottom style="thin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6" tint="0.59999389629810485"/>
        </patternFill>
      </fill>
      <border diagonalUp="0" diagonalDown="0" outline="0">
        <left/>
        <right/>
        <top style="thin">
          <color rgb="FF95B3D7"/>
        </top>
        <bottom style="thin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"/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 outline="0">
        <left/>
        <right/>
        <top style="thin">
          <color rgb="FF95B3D7"/>
        </top>
        <bottom style="thin">
          <color rgb="FF95B3D7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2" tint="-0.249977111117893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2" tint="-0.249977111117893"/>
        </patternFill>
      </fill>
    </dxf>
    <dxf>
      <numFmt numFmtId="0" formatCode="General"/>
      <fill>
        <patternFill patternType="solid">
          <fgColor indexed="64"/>
          <bgColor theme="3" tint="0.59999389629810485"/>
        </patternFill>
      </fill>
      <alignment horizontal="right" vertical="center" textRotation="0" indent="0" justifyLastLine="0" shrinkToFit="0"/>
    </dxf>
    <dxf>
      <numFmt numFmtId="0" formatCode="General"/>
      <fill>
        <patternFill patternType="solid">
          <fgColor indexed="64"/>
          <bgColor theme="3" tint="0.59999389629810485"/>
        </patternFill>
      </fill>
      <alignment horizontal="right" vertical="center" textRotation="0" indent="0" justifyLastLine="0" shrinkToFit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4" tint="0.59999389629810485"/>
        </patternFill>
      </fill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bgColor theme="4" tint="0.59999389629810485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3" name="Table3" displayName="Table3" ref="A1:R90" totalsRowShown="0" headerRowDxfId="91" dataDxfId="89" headerRowBorderDxfId="90" tableBorderDxfId="88" totalsRowBorderDxfId="87">
  <autoFilter ref="A1:R90"/>
  <sortState ref="A2:R90">
    <sortCondition descending="1" ref="R1:R90"/>
  </sortState>
  <tableColumns count="18">
    <tableColumn id="1" name="Deltager" dataDxfId="86"/>
    <tableColumn id="2" name="Deltager2" dataDxfId="85"/>
    <tableColumn id="3" name="Klubb" dataDxfId="84"/>
    <tableColumn id="18" name="KollM plass" dataDxfId="83"/>
    <tableColumn id="17" name="KollM poeng" dataDxfId="82"/>
    <tableColumn id="16" name="Rossignol plass" dataDxfId="81"/>
    <tableColumn id="15" name="Rossignol poeng" dataDxfId="80"/>
    <tableColumn id="14" name="KM sk plass" dataDxfId="79"/>
    <tableColumn id="13" name="KM sk poeng" dataDxfId="78"/>
    <tableColumn id="12" name="KM cl plass" dataDxfId="77"/>
    <tableColumn id="11" name="KM cl poeng" dataDxfId="76"/>
    <tableColumn id="10" name="OSF plass" dataDxfId="75"/>
    <tableColumn id="9" name="OSF poeng" dataDxfId="74"/>
    <tableColumn id="4" name="LBM plass" dataDxfId="73"/>
    <tableColumn id="5" name="LBM poeng" dataDxfId="72"/>
    <tableColumn id="6" name="Sprint plass" dataDxfId="71"/>
    <tableColumn id="7" name="Sprint poeng" dataDxfId="70"/>
    <tableColumn id="8" name="Total poeng" dataDxfId="69">
      <calculatedColumnFormula>SUM(E2,G2,I2,K2,M2,O2,Q2)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Table6" displayName="Table6" ref="A1:R72" totalsRowShown="0" headerRowDxfId="68" dataDxfId="66" headerRowBorderDxfId="67" tableBorderDxfId="65" totalsRowBorderDxfId="64">
  <autoFilter ref="A1:R72"/>
  <sortState ref="A2:R72">
    <sortCondition descending="1" ref="R1:R72"/>
  </sortState>
  <tableColumns count="18">
    <tableColumn id="1" name="Deltager" dataDxfId="63"/>
    <tableColumn id="2" name="Deltager2" dataDxfId="62"/>
    <tableColumn id="3" name="Klubb" dataDxfId="61"/>
    <tableColumn id="18" name="KollM plass" dataDxfId="60"/>
    <tableColumn id="17" name="KollM poeng" dataDxfId="59"/>
    <tableColumn id="16" name="Rossignol plass" dataDxfId="58"/>
    <tableColumn id="15" name="Rossignol poeng " dataDxfId="57"/>
    <tableColumn id="14" name="KM sk plass" dataDxfId="56"/>
    <tableColumn id="13" name="KM sk poeng" dataDxfId="55"/>
    <tableColumn id="12" name="KM cl plass" dataDxfId="54"/>
    <tableColumn id="11" name="KM cl poeng" dataDxfId="53"/>
    <tableColumn id="10" name="OSF plass" dataDxfId="52"/>
    <tableColumn id="9" name="OSF poeng" dataDxfId="51"/>
    <tableColumn id="4" name="LBM plass" dataDxfId="50"/>
    <tableColumn id="5" name="LBM poeng" dataDxfId="49"/>
    <tableColumn id="6" name="Sprint plass" dataDxfId="48"/>
    <tableColumn id="7" name="Sprint poeng" dataDxfId="47"/>
    <tableColumn id="8" name="Total poeng" dataDxfId="46">
      <calculatedColumnFormula>SUM(E2,G2,I2,K2,M2,O2,Q2)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9" name="Table9" displayName="Table9" ref="A1:R61" totalsRowShown="0" headerRowDxfId="45" dataDxfId="43" headerRowBorderDxfId="44" tableBorderDxfId="42" totalsRowBorderDxfId="41">
  <autoFilter ref="A1:R61"/>
  <sortState ref="A2:R61">
    <sortCondition descending="1" ref="R1:R61"/>
  </sortState>
  <tableColumns count="18">
    <tableColumn id="1" name="Deltager" dataDxfId="40"/>
    <tableColumn id="2" name="Deltager2" dataDxfId="39"/>
    <tableColumn id="3" name="Klubb" dataDxfId="38"/>
    <tableColumn id="18" name="KollM plass" dataDxfId="37"/>
    <tableColumn id="17" name="KollM poeng" dataDxfId="36"/>
    <tableColumn id="16" name="Rossignol plass" dataDxfId="35"/>
    <tableColumn id="15" name="Rossignol poeng" dataDxfId="34"/>
    <tableColumn id="14" name="KM sk plass" dataDxfId="33"/>
    <tableColumn id="13" name="KM sk poeng" dataDxfId="32"/>
    <tableColumn id="12" name="KM cl plass" dataDxfId="31"/>
    <tableColumn id="9" name="KM cl poeng" dataDxfId="30"/>
    <tableColumn id="11" name="OSF plass" dataDxfId="29"/>
    <tableColumn id="10" name="OSF poeng" dataDxfId="28"/>
    <tableColumn id="4" name="LBM plass" dataDxfId="27"/>
    <tableColumn id="5" name="LBM poeng" dataDxfId="26"/>
    <tableColumn id="6" name="Sprint plass" dataDxfId="25"/>
    <tableColumn id="7" name="Sprint poeng" dataDxfId="24"/>
    <tableColumn id="8" name="Poeng totalt" dataDxfId="23">
      <calculatedColumnFormula>SUM(E2,G2,I2,K2,M2,O2,Q2)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0" name="Table10" displayName="Table10" ref="A1:R41" totalsRowShown="0" headerRowDxfId="22" dataDxfId="20" headerRowBorderDxfId="21" tableBorderDxfId="19" totalsRowBorderDxfId="18">
  <autoFilter ref="A1:R41"/>
  <sortState ref="A2:R41">
    <sortCondition descending="1" ref="R1:R41"/>
  </sortState>
  <tableColumns count="18">
    <tableColumn id="1" name="Deltager" dataDxfId="17"/>
    <tableColumn id="2" name="Deltager2" dataDxfId="16"/>
    <tableColumn id="3" name="Klubb" dataDxfId="15"/>
    <tableColumn id="18" name="KollM plass" dataDxfId="14"/>
    <tableColumn id="17" name="KollM poeng" dataDxfId="13"/>
    <tableColumn id="16" name="Rossignol plass" dataDxfId="12"/>
    <tableColumn id="15" name="Rossignol poeng" dataDxfId="11"/>
    <tableColumn id="14" name="KM sk plass" dataDxfId="10"/>
    <tableColumn id="13" name="KM sk poeng" dataDxfId="9"/>
    <tableColumn id="12" name="KM cl plass" dataDxfId="8"/>
    <tableColumn id="11" name="KM cl poeng" dataDxfId="7"/>
    <tableColumn id="10" name="OSF plass" dataDxfId="6"/>
    <tableColumn id="9" name="OSF poeng" dataDxfId="5"/>
    <tableColumn id="4" name="LBM plass" dataDxfId="4"/>
    <tableColumn id="5" name="LBM poeng" dataDxfId="3"/>
    <tableColumn id="6" name="Sprint plass" dataDxfId="2"/>
    <tableColumn id="7" name="Sprint poeng" dataDxfId="1"/>
    <tableColumn id="8" name="Total poeng" dataDxfId="0">
      <calculatedColumnFormula>SUM(E2,G2,I2,K2,M2,O2,Q2)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tabSelected="1" topLeftCell="A70" workbookViewId="0">
      <selection activeCell="D96" sqref="D96"/>
    </sheetView>
  </sheetViews>
  <sheetFormatPr baseColWidth="10" defaultColWidth="11.42578125" defaultRowHeight="15" x14ac:dyDescent="0.25"/>
  <cols>
    <col min="1" max="1" width="20.28515625" style="28" customWidth="1"/>
    <col min="2" max="2" width="27.42578125" style="28" customWidth="1"/>
    <col min="3" max="3" width="18.28515625" style="28" customWidth="1"/>
    <col min="4" max="4" width="11.42578125" style="57" customWidth="1"/>
    <col min="5" max="5" width="12" style="57" customWidth="1"/>
    <col min="6" max="6" width="13.7109375" style="56" customWidth="1"/>
    <col min="7" max="7" width="13.85546875" style="56" customWidth="1"/>
    <col min="8" max="8" width="11.140625" style="56" customWidth="1"/>
    <col min="9" max="9" width="12" style="56" customWidth="1"/>
    <col min="10" max="10" width="10.42578125" style="57" customWidth="1"/>
    <col min="11" max="12" width="10.7109375" style="57" customWidth="1"/>
    <col min="13" max="13" width="11.7109375" style="57" customWidth="1"/>
    <col min="14" max="14" width="11.28515625" style="56" customWidth="1"/>
    <col min="15" max="15" width="12.28515625" style="56" customWidth="1"/>
    <col min="16" max="16" width="12.42578125" style="57" customWidth="1"/>
    <col min="17" max="17" width="13.42578125" style="56" customWidth="1"/>
    <col min="18" max="18" width="12.85546875" style="58" customWidth="1"/>
    <col min="19" max="22" width="10.85546875" style="28"/>
  </cols>
  <sheetData>
    <row r="1" spans="1:22" s="174" customFormat="1" x14ac:dyDescent="0.25">
      <c r="A1" s="2" t="s">
        <v>0</v>
      </c>
      <c r="B1" s="2" t="s">
        <v>264</v>
      </c>
      <c r="C1" s="2" t="s">
        <v>1</v>
      </c>
      <c r="D1" s="179" t="s">
        <v>545</v>
      </c>
      <c r="E1" s="179" t="s">
        <v>546</v>
      </c>
      <c r="F1" s="176" t="s">
        <v>539</v>
      </c>
      <c r="G1" s="176" t="s">
        <v>540</v>
      </c>
      <c r="H1" s="175" t="s">
        <v>529</v>
      </c>
      <c r="I1" s="175" t="s">
        <v>528</v>
      </c>
      <c r="J1" s="168" t="s">
        <v>527</v>
      </c>
      <c r="K1" s="168" t="s">
        <v>526</v>
      </c>
      <c r="L1" s="169" t="s">
        <v>523</v>
      </c>
      <c r="M1" s="169" t="s">
        <v>524</v>
      </c>
      <c r="N1" s="170" t="s">
        <v>508</v>
      </c>
      <c r="O1" s="170" t="s">
        <v>509</v>
      </c>
      <c r="P1" s="171" t="s">
        <v>510</v>
      </c>
      <c r="Q1" s="172" t="s">
        <v>511</v>
      </c>
      <c r="R1" s="173" t="s">
        <v>512</v>
      </c>
      <c r="U1" s="174" t="s">
        <v>263</v>
      </c>
      <c r="V1" s="174" t="s">
        <v>513</v>
      </c>
    </row>
    <row r="2" spans="1:22" x14ac:dyDescent="0.25">
      <c r="A2" s="35" t="s">
        <v>272</v>
      </c>
      <c r="B2" s="35" t="s">
        <v>41</v>
      </c>
      <c r="C2" s="33" t="s">
        <v>44</v>
      </c>
      <c r="D2" s="177">
        <v>1</v>
      </c>
      <c r="E2" s="177">
        <v>100</v>
      </c>
      <c r="F2" s="122">
        <v>1</v>
      </c>
      <c r="G2" s="122">
        <v>100</v>
      </c>
      <c r="H2" s="53">
        <v>1</v>
      </c>
      <c r="I2" s="54">
        <v>100</v>
      </c>
      <c r="J2" s="49">
        <v>2</v>
      </c>
      <c r="K2" s="50">
        <v>90</v>
      </c>
      <c r="L2" s="47">
        <v>1</v>
      </c>
      <c r="M2" s="48">
        <v>100</v>
      </c>
      <c r="N2" s="41">
        <v>1</v>
      </c>
      <c r="O2" s="42">
        <v>100</v>
      </c>
      <c r="P2" s="60">
        <v>3</v>
      </c>
      <c r="Q2" s="60">
        <v>0</v>
      </c>
      <c r="R2" s="22">
        <f t="shared" ref="R2:R33" si="0">SUM(E2,G2,I2,K2,M2,O2,Q2)</f>
        <v>590</v>
      </c>
      <c r="U2" s="28">
        <v>100</v>
      </c>
      <c r="V2" s="28">
        <v>1</v>
      </c>
    </row>
    <row r="3" spans="1:22" x14ac:dyDescent="0.25">
      <c r="A3" s="23" t="s">
        <v>291</v>
      </c>
      <c r="B3" s="23" t="s">
        <v>166</v>
      </c>
      <c r="C3" s="23" t="s">
        <v>154</v>
      </c>
      <c r="D3" s="177">
        <v>17</v>
      </c>
      <c r="E3" s="177">
        <v>0</v>
      </c>
      <c r="F3" s="122">
        <v>3</v>
      </c>
      <c r="G3" s="122">
        <v>82</v>
      </c>
      <c r="H3" s="53">
        <v>3</v>
      </c>
      <c r="I3" s="54">
        <v>82</v>
      </c>
      <c r="J3" s="49">
        <v>1</v>
      </c>
      <c r="K3" s="50">
        <v>100</v>
      </c>
      <c r="L3" s="47">
        <v>3</v>
      </c>
      <c r="M3" s="48">
        <v>82</v>
      </c>
      <c r="N3" s="41">
        <v>5</v>
      </c>
      <c r="O3" s="42">
        <v>66</v>
      </c>
      <c r="P3" s="60">
        <v>2</v>
      </c>
      <c r="Q3" s="60">
        <v>90</v>
      </c>
      <c r="R3" s="22">
        <f t="shared" si="0"/>
        <v>502</v>
      </c>
      <c r="U3" s="28">
        <v>90</v>
      </c>
      <c r="V3" s="28">
        <v>2</v>
      </c>
    </row>
    <row r="4" spans="1:22" x14ac:dyDescent="0.25">
      <c r="A4" s="24" t="s">
        <v>283</v>
      </c>
      <c r="B4" s="24" t="s">
        <v>115</v>
      </c>
      <c r="C4" s="24" t="s">
        <v>113</v>
      </c>
      <c r="D4" s="177">
        <v>3</v>
      </c>
      <c r="E4" s="177">
        <v>82</v>
      </c>
      <c r="F4" s="122">
        <v>6</v>
      </c>
      <c r="G4" s="122">
        <v>62</v>
      </c>
      <c r="H4" s="53">
        <v>1</v>
      </c>
      <c r="I4" s="55">
        <v>100</v>
      </c>
      <c r="J4" s="49">
        <v>3</v>
      </c>
      <c r="K4" s="51">
        <v>82</v>
      </c>
      <c r="L4" s="47">
        <v>2</v>
      </c>
      <c r="M4" s="48">
        <v>90</v>
      </c>
      <c r="N4" s="42">
        <v>3</v>
      </c>
      <c r="O4" s="42">
        <v>82</v>
      </c>
      <c r="P4" s="60">
        <v>14</v>
      </c>
      <c r="Q4" s="60">
        <v>0</v>
      </c>
      <c r="R4" s="22">
        <f t="shared" si="0"/>
        <v>498</v>
      </c>
      <c r="U4" s="28">
        <v>82</v>
      </c>
      <c r="V4" s="28">
        <v>3</v>
      </c>
    </row>
    <row r="5" spans="1:22" x14ac:dyDescent="0.25">
      <c r="A5" s="36" t="s">
        <v>290</v>
      </c>
      <c r="B5" s="36" t="s">
        <v>226</v>
      </c>
      <c r="C5" s="36" t="s">
        <v>181</v>
      </c>
      <c r="D5" s="178">
        <v>5</v>
      </c>
      <c r="E5" s="178">
        <v>66</v>
      </c>
      <c r="F5" s="122">
        <v>5</v>
      </c>
      <c r="G5" s="122">
        <v>66</v>
      </c>
      <c r="H5" s="12">
        <v>0</v>
      </c>
      <c r="I5" s="31">
        <v>0</v>
      </c>
      <c r="J5" s="49">
        <v>5</v>
      </c>
      <c r="K5" s="50">
        <v>66</v>
      </c>
      <c r="L5" s="47">
        <v>4</v>
      </c>
      <c r="M5" s="48">
        <v>74</v>
      </c>
      <c r="N5" s="41">
        <v>2</v>
      </c>
      <c r="O5" s="42">
        <v>90</v>
      </c>
      <c r="P5" s="61">
        <v>1</v>
      </c>
      <c r="Q5" s="61">
        <v>100</v>
      </c>
      <c r="R5" s="22">
        <f t="shared" si="0"/>
        <v>462</v>
      </c>
      <c r="U5" s="28">
        <v>74</v>
      </c>
      <c r="V5" s="28">
        <v>4</v>
      </c>
    </row>
    <row r="6" spans="1:22" x14ac:dyDescent="0.25">
      <c r="A6" s="35" t="s">
        <v>299</v>
      </c>
      <c r="B6" s="35" t="s">
        <v>55</v>
      </c>
      <c r="C6" s="33" t="s">
        <v>45</v>
      </c>
      <c r="D6" s="177">
        <v>2</v>
      </c>
      <c r="E6" s="177">
        <v>90</v>
      </c>
      <c r="F6" s="122">
        <v>2</v>
      </c>
      <c r="G6" s="122">
        <v>90</v>
      </c>
      <c r="H6" s="53">
        <v>4</v>
      </c>
      <c r="I6" s="55">
        <v>74</v>
      </c>
      <c r="J6" s="12">
        <v>0</v>
      </c>
      <c r="K6" s="34">
        <v>0</v>
      </c>
      <c r="L6" s="47">
        <v>5</v>
      </c>
      <c r="M6" s="48">
        <v>66</v>
      </c>
      <c r="N6" s="42">
        <v>4</v>
      </c>
      <c r="O6" s="42">
        <v>74</v>
      </c>
      <c r="P6" s="25">
        <v>0</v>
      </c>
      <c r="Q6" s="25">
        <v>0</v>
      </c>
      <c r="R6" s="22">
        <f t="shared" si="0"/>
        <v>394</v>
      </c>
      <c r="U6" s="28">
        <v>66</v>
      </c>
      <c r="V6" s="28">
        <v>5</v>
      </c>
    </row>
    <row r="7" spans="1:22" x14ac:dyDescent="0.25">
      <c r="A7" s="23" t="s">
        <v>544</v>
      </c>
      <c r="B7" s="23" t="s">
        <v>519</v>
      </c>
      <c r="C7" s="23" t="s">
        <v>154</v>
      </c>
      <c r="D7" s="177">
        <v>7</v>
      </c>
      <c r="E7" s="177">
        <v>58</v>
      </c>
      <c r="F7" s="122">
        <v>10</v>
      </c>
      <c r="G7" s="122">
        <v>0</v>
      </c>
      <c r="H7" s="53">
        <v>7</v>
      </c>
      <c r="I7" s="54">
        <v>58</v>
      </c>
      <c r="J7" s="49">
        <v>8</v>
      </c>
      <c r="K7" s="50">
        <v>54</v>
      </c>
      <c r="L7" s="47">
        <v>7</v>
      </c>
      <c r="M7" s="48">
        <v>58</v>
      </c>
      <c r="N7" s="41">
        <v>8</v>
      </c>
      <c r="O7" s="42">
        <v>54</v>
      </c>
      <c r="P7" s="60">
        <v>4</v>
      </c>
      <c r="Q7" s="60">
        <v>74</v>
      </c>
      <c r="R7" s="22">
        <f t="shared" si="0"/>
        <v>356</v>
      </c>
      <c r="U7" s="28">
        <v>62</v>
      </c>
      <c r="V7" s="28">
        <v>6</v>
      </c>
    </row>
    <row r="8" spans="1:22" x14ac:dyDescent="0.25">
      <c r="A8" s="29" t="s">
        <v>288</v>
      </c>
      <c r="B8" s="29" t="s">
        <v>12</v>
      </c>
      <c r="C8" s="23" t="s">
        <v>11</v>
      </c>
      <c r="D8" s="177">
        <v>8</v>
      </c>
      <c r="E8" s="177">
        <v>54</v>
      </c>
      <c r="F8" s="122">
        <v>12</v>
      </c>
      <c r="G8" s="122">
        <v>0</v>
      </c>
      <c r="H8" s="53">
        <v>11</v>
      </c>
      <c r="I8" s="54">
        <v>44</v>
      </c>
      <c r="J8" s="49">
        <v>6</v>
      </c>
      <c r="K8" s="50">
        <v>62</v>
      </c>
      <c r="L8" s="47">
        <v>8</v>
      </c>
      <c r="M8" s="48">
        <v>54</v>
      </c>
      <c r="N8" s="41">
        <v>5</v>
      </c>
      <c r="O8" s="42">
        <v>66</v>
      </c>
      <c r="P8" s="60">
        <v>9</v>
      </c>
      <c r="Q8" s="60">
        <v>50</v>
      </c>
      <c r="R8" s="22">
        <f t="shared" si="0"/>
        <v>330</v>
      </c>
      <c r="U8" s="28">
        <v>58</v>
      </c>
      <c r="V8" s="28">
        <v>7</v>
      </c>
    </row>
    <row r="9" spans="1:22" x14ac:dyDescent="0.25">
      <c r="A9" s="24" t="s">
        <v>333</v>
      </c>
      <c r="B9" s="24" t="s">
        <v>163</v>
      </c>
      <c r="C9" s="24" t="s">
        <v>154</v>
      </c>
      <c r="D9" s="177">
        <v>4</v>
      </c>
      <c r="E9" s="177">
        <v>74</v>
      </c>
      <c r="F9" s="122">
        <v>7</v>
      </c>
      <c r="G9" s="122">
        <v>58</v>
      </c>
      <c r="H9" s="53">
        <v>10</v>
      </c>
      <c r="I9" s="54">
        <v>46</v>
      </c>
      <c r="J9" s="49">
        <v>16</v>
      </c>
      <c r="K9" s="50">
        <v>34</v>
      </c>
      <c r="L9" s="12">
        <v>0</v>
      </c>
      <c r="M9" s="13">
        <v>0</v>
      </c>
      <c r="N9" s="41">
        <v>7</v>
      </c>
      <c r="O9" s="42">
        <v>58</v>
      </c>
      <c r="P9" s="60">
        <v>7</v>
      </c>
      <c r="Q9" s="60">
        <v>58</v>
      </c>
      <c r="R9" s="22">
        <f t="shared" si="0"/>
        <v>328</v>
      </c>
      <c r="U9" s="28">
        <v>54</v>
      </c>
      <c r="V9" s="28">
        <v>8</v>
      </c>
    </row>
    <row r="10" spans="1:22" x14ac:dyDescent="0.25">
      <c r="A10" s="29" t="s">
        <v>275</v>
      </c>
      <c r="B10" s="29" t="s">
        <v>43</v>
      </c>
      <c r="C10" s="30" t="s">
        <v>44</v>
      </c>
      <c r="D10" s="177">
        <v>11</v>
      </c>
      <c r="E10" s="177">
        <v>44</v>
      </c>
      <c r="F10" s="122">
        <v>7</v>
      </c>
      <c r="G10" s="122">
        <v>58</v>
      </c>
      <c r="H10" s="53">
        <v>6</v>
      </c>
      <c r="I10" s="54">
        <v>62</v>
      </c>
      <c r="J10" s="49">
        <v>7</v>
      </c>
      <c r="K10" s="50">
        <v>58</v>
      </c>
      <c r="L10" s="47">
        <v>6</v>
      </c>
      <c r="M10" s="48">
        <v>62</v>
      </c>
      <c r="N10" s="41">
        <v>11</v>
      </c>
      <c r="O10" s="42">
        <v>44</v>
      </c>
      <c r="P10" s="25">
        <v>0</v>
      </c>
      <c r="Q10" s="25">
        <v>0</v>
      </c>
      <c r="R10" s="22">
        <f t="shared" si="0"/>
        <v>328</v>
      </c>
      <c r="U10" s="28">
        <v>50</v>
      </c>
      <c r="V10" s="28">
        <v>9</v>
      </c>
    </row>
    <row r="11" spans="1:22" x14ac:dyDescent="0.25">
      <c r="A11" s="32" t="s">
        <v>289</v>
      </c>
      <c r="B11" s="32" t="s">
        <v>27</v>
      </c>
      <c r="C11" s="33" t="s">
        <v>26</v>
      </c>
      <c r="D11" s="177">
        <v>9</v>
      </c>
      <c r="E11" s="177">
        <v>50</v>
      </c>
      <c r="F11" s="122">
        <v>13</v>
      </c>
      <c r="G11" s="122">
        <v>0</v>
      </c>
      <c r="H11" s="53">
        <v>8</v>
      </c>
      <c r="I11" s="54">
        <v>54</v>
      </c>
      <c r="J11" s="49">
        <v>10</v>
      </c>
      <c r="K11" s="50">
        <v>46</v>
      </c>
      <c r="L11" s="47">
        <v>9</v>
      </c>
      <c r="M11" s="48">
        <v>50</v>
      </c>
      <c r="N11" s="41">
        <v>9</v>
      </c>
      <c r="O11" s="42">
        <v>50</v>
      </c>
      <c r="P11" s="60">
        <v>5</v>
      </c>
      <c r="Q11" s="60">
        <v>66</v>
      </c>
      <c r="R11" s="22">
        <f t="shared" si="0"/>
        <v>316</v>
      </c>
      <c r="U11" s="28">
        <v>46</v>
      </c>
      <c r="V11" s="28">
        <v>10</v>
      </c>
    </row>
    <row r="12" spans="1:22" x14ac:dyDescent="0.25">
      <c r="A12" s="32" t="s">
        <v>332</v>
      </c>
      <c r="B12" s="32" t="s">
        <v>220</v>
      </c>
      <c r="C12" s="32" t="s">
        <v>181</v>
      </c>
      <c r="D12" s="178">
        <v>6</v>
      </c>
      <c r="E12" s="178">
        <v>62</v>
      </c>
      <c r="F12" s="122">
        <v>11</v>
      </c>
      <c r="G12" s="122">
        <v>44</v>
      </c>
      <c r="H12" s="53">
        <v>9</v>
      </c>
      <c r="I12" s="54">
        <v>50</v>
      </c>
      <c r="J12" s="49">
        <v>13</v>
      </c>
      <c r="K12" s="50">
        <v>40</v>
      </c>
      <c r="L12" s="47">
        <v>11</v>
      </c>
      <c r="M12" s="48">
        <v>44</v>
      </c>
      <c r="N12" s="41">
        <v>13</v>
      </c>
      <c r="O12" s="42">
        <v>0</v>
      </c>
      <c r="P12" s="61">
        <v>11</v>
      </c>
      <c r="Q12" s="61">
        <v>44</v>
      </c>
      <c r="R12" s="22">
        <f t="shared" si="0"/>
        <v>284</v>
      </c>
      <c r="U12" s="28">
        <v>44</v>
      </c>
      <c r="V12" s="28">
        <v>11</v>
      </c>
    </row>
    <row r="13" spans="1:22" x14ac:dyDescent="0.25">
      <c r="A13" s="35" t="s">
        <v>281</v>
      </c>
      <c r="B13" s="35" t="s">
        <v>53</v>
      </c>
      <c r="C13" s="33" t="s">
        <v>45</v>
      </c>
      <c r="D13" s="27">
        <v>0</v>
      </c>
      <c r="E13" s="27">
        <v>0</v>
      </c>
      <c r="F13" s="122">
        <v>4</v>
      </c>
      <c r="G13" s="122">
        <v>74</v>
      </c>
      <c r="H13" s="53">
        <v>5</v>
      </c>
      <c r="I13" s="54">
        <v>66</v>
      </c>
      <c r="J13" s="49">
        <v>4</v>
      </c>
      <c r="K13" s="50">
        <v>74</v>
      </c>
      <c r="L13" s="47">
        <v>11</v>
      </c>
      <c r="M13" s="48">
        <v>44</v>
      </c>
      <c r="N13" s="31">
        <v>0</v>
      </c>
      <c r="O13" s="27">
        <v>0</v>
      </c>
      <c r="P13" s="25">
        <v>0</v>
      </c>
      <c r="Q13" s="25">
        <v>0</v>
      </c>
      <c r="R13" s="22">
        <f t="shared" si="0"/>
        <v>258</v>
      </c>
      <c r="U13" s="28">
        <v>42</v>
      </c>
      <c r="V13" s="28">
        <v>12</v>
      </c>
    </row>
    <row r="14" spans="1:22" x14ac:dyDescent="0.25">
      <c r="A14" s="23" t="s">
        <v>286</v>
      </c>
      <c r="B14" s="23" t="s">
        <v>213</v>
      </c>
      <c r="C14" s="36" t="s">
        <v>195</v>
      </c>
      <c r="D14" s="178">
        <v>24</v>
      </c>
      <c r="E14" s="178">
        <v>0</v>
      </c>
      <c r="F14" s="122">
        <v>13</v>
      </c>
      <c r="G14" s="122">
        <v>40</v>
      </c>
      <c r="H14" s="53">
        <v>14</v>
      </c>
      <c r="I14" s="54">
        <v>38</v>
      </c>
      <c r="J14" s="49">
        <v>12</v>
      </c>
      <c r="K14" s="50">
        <v>42</v>
      </c>
      <c r="L14" s="47">
        <v>18</v>
      </c>
      <c r="M14" s="48">
        <v>30</v>
      </c>
      <c r="N14" s="41">
        <v>11</v>
      </c>
      <c r="O14" s="42">
        <v>44</v>
      </c>
      <c r="P14" s="61">
        <v>6</v>
      </c>
      <c r="Q14" s="61">
        <v>62</v>
      </c>
      <c r="R14" s="22">
        <f t="shared" si="0"/>
        <v>256</v>
      </c>
      <c r="U14" s="28">
        <v>40</v>
      </c>
      <c r="V14" s="28">
        <v>13</v>
      </c>
    </row>
    <row r="15" spans="1:22" x14ac:dyDescent="0.25">
      <c r="A15" s="32" t="s">
        <v>319</v>
      </c>
      <c r="B15" s="32" t="s">
        <v>230</v>
      </c>
      <c r="C15" s="32" t="s">
        <v>181</v>
      </c>
      <c r="D15" s="38">
        <v>0</v>
      </c>
      <c r="E15" s="38">
        <v>0</v>
      </c>
      <c r="F15" s="122">
        <v>16</v>
      </c>
      <c r="G15" s="122">
        <v>34</v>
      </c>
      <c r="H15" s="53">
        <v>17</v>
      </c>
      <c r="I15" s="54">
        <v>32</v>
      </c>
      <c r="J15" s="49">
        <v>18</v>
      </c>
      <c r="K15" s="50">
        <v>30</v>
      </c>
      <c r="L15" s="47">
        <v>16</v>
      </c>
      <c r="M15" s="48">
        <v>34</v>
      </c>
      <c r="N15" s="41">
        <v>10</v>
      </c>
      <c r="O15" s="42">
        <v>46</v>
      </c>
      <c r="P15" s="61">
        <v>8</v>
      </c>
      <c r="Q15" s="61">
        <v>54</v>
      </c>
      <c r="R15" s="22">
        <f t="shared" si="0"/>
        <v>230</v>
      </c>
      <c r="U15" s="28">
        <v>38</v>
      </c>
      <c r="V15" s="28">
        <v>14</v>
      </c>
    </row>
    <row r="16" spans="1:22" x14ac:dyDescent="0.25">
      <c r="A16" s="29" t="s">
        <v>320</v>
      </c>
      <c r="B16" s="29" t="s">
        <v>13</v>
      </c>
      <c r="C16" s="23" t="s">
        <v>11</v>
      </c>
      <c r="D16" s="177">
        <v>20</v>
      </c>
      <c r="E16" s="177">
        <v>0</v>
      </c>
      <c r="F16" s="122">
        <v>18</v>
      </c>
      <c r="G16" s="122">
        <v>30</v>
      </c>
      <c r="H16" s="53">
        <v>19</v>
      </c>
      <c r="I16" s="55">
        <v>28</v>
      </c>
      <c r="J16" s="49">
        <v>9</v>
      </c>
      <c r="K16" s="51">
        <v>50</v>
      </c>
      <c r="L16" s="47">
        <v>13</v>
      </c>
      <c r="M16" s="48">
        <v>40</v>
      </c>
      <c r="N16" s="42">
        <v>14</v>
      </c>
      <c r="O16" s="42">
        <v>38</v>
      </c>
      <c r="P16" s="60">
        <v>14</v>
      </c>
      <c r="Q16" s="60">
        <v>38</v>
      </c>
      <c r="R16" s="22">
        <f t="shared" si="0"/>
        <v>224</v>
      </c>
      <c r="U16" s="28">
        <v>36</v>
      </c>
      <c r="V16" s="28">
        <v>15</v>
      </c>
    </row>
    <row r="17" spans="1:22" x14ac:dyDescent="0.25">
      <c r="A17" s="23" t="s">
        <v>317</v>
      </c>
      <c r="B17" s="23" t="s">
        <v>114</v>
      </c>
      <c r="C17" s="23" t="s">
        <v>113</v>
      </c>
      <c r="D17" s="177">
        <v>14</v>
      </c>
      <c r="E17" s="177">
        <v>38</v>
      </c>
      <c r="F17" s="122">
        <v>15</v>
      </c>
      <c r="G17" s="122">
        <v>36</v>
      </c>
      <c r="H17" s="53">
        <v>16</v>
      </c>
      <c r="I17" s="54">
        <v>34</v>
      </c>
      <c r="J17" s="49">
        <v>29</v>
      </c>
      <c r="K17" s="50">
        <v>0</v>
      </c>
      <c r="L17" s="47">
        <v>14</v>
      </c>
      <c r="M17" s="48">
        <v>38</v>
      </c>
      <c r="N17" s="41">
        <v>24</v>
      </c>
      <c r="O17" s="42">
        <v>22</v>
      </c>
      <c r="P17" s="60">
        <v>10</v>
      </c>
      <c r="Q17" s="60">
        <v>46</v>
      </c>
      <c r="R17" s="22">
        <f t="shared" si="0"/>
        <v>214</v>
      </c>
      <c r="U17" s="28">
        <v>34</v>
      </c>
      <c r="V17" s="28">
        <v>16</v>
      </c>
    </row>
    <row r="18" spans="1:22" x14ac:dyDescent="0.25">
      <c r="A18" s="32" t="s">
        <v>295</v>
      </c>
      <c r="B18" s="32" t="s">
        <v>35</v>
      </c>
      <c r="C18" s="30" t="s">
        <v>26</v>
      </c>
      <c r="D18" s="177">
        <v>16</v>
      </c>
      <c r="E18" s="177">
        <v>34</v>
      </c>
      <c r="F18" s="31">
        <v>0</v>
      </c>
      <c r="G18" s="31">
        <v>0</v>
      </c>
      <c r="H18" s="53">
        <v>15</v>
      </c>
      <c r="I18" s="54">
        <v>36</v>
      </c>
      <c r="J18" s="49">
        <v>22</v>
      </c>
      <c r="K18" s="50">
        <v>24</v>
      </c>
      <c r="L18" s="47">
        <v>10</v>
      </c>
      <c r="M18" s="48">
        <v>46</v>
      </c>
      <c r="N18" s="41">
        <v>17</v>
      </c>
      <c r="O18" s="42">
        <v>32</v>
      </c>
      <c r="P18" s="60">
        <v>14</v>
      </c>
      <c r="Q18" s="60">
        <v>38</v>
      </c>
      <c r="R18" s="22">
        <f t="shared" si="0"/>
        <v>210</v>
      </c>
      <c r="U18" s="28">
        <v>32</v>
      </c>
      <c r="V18" s="28">
        <v>17</v>
      </c>
    </row>
    <row r="19" spans="1:22" x14ac:dyDescent="0.25">
      <c r="A19" s="36" t="s">
        <v>292</v>
      </c>
      <c r="B19" s="36" t="s">
        <v>219</v>
      </c>
      <c r="C19" s="36" t="s">
        <v>181</v>
      </c>
      <c r="D19" s="178">
        <v>12</v>
      </c>
      <c r="E19" s="178">
        <v>42</v>
      </c>
      <c r="F19" s="31">
        <v>0</v>
      </c>
      <c r="G19" s="31">
        <v>0</v>
      </c>
      <c r="H19" s="53">
        <v>13</v>
      </c>
      <c r="I19" s="54">
        <v>40</v>
      </c>
      <c r="J19" s="49">
        <v>32</v>
      </c>
      <c r="K19" s="50">
        <v>14</v>
      </c>
      <c r="L19" s="47">
        <v>17</v>
      </c>
      <c r="M19" s="48">
        <v>32</v>
      </c>
      <c r="N19" s="41">
        <v>21</v>
      </c>
      <c r="O19" s="42">
        <v>25</v>
      </c>
      <c r="P19" s="61">
        <v>14</v>
      </c>
      <c r="Q19" s="61">
        <v>38</v>
      </c>
      <c r="R19" s="22">
        <f t="shared" si="0"/>
        <v>191</v>
      </c>
      <c r="U19" s="28">
        <v>30</v>
      </c>
      <c r="V19" s="28">
        <v>18</v>
      </c>
    </row>
    <row r="20" spans="1:22" x14ac:dyDescent="0.25">
      <c r="A20" s="23" t="s">
        <v>271</v>
      </c>
      <c r="B20" s="23" t="s">
        <v>205</v>
      </c>
      <c r="C20" s="36" t="s">
        <v>195</v>
      </c>
      <c r="D20" s="178">
        <v>13</v>
      </c>
      <c r="E20" s="178">
        <v>40</v>
      </c>
      <c r="F20" s="122">
        <v>9</v>
      </c>
      <c r="G20" s="122">
        <v>50</v>
      </c>
      <c r="H20" s="53">
        <v>12</v>
      </c>
      <c r="I20" s="54">
        <v>42</v>
      </c>
      <c r="J20" s="49">
        <v>40</v>
      </c>
      <c r="K20" s="50">
        <v>6</v>
      </c>
      <c r="L20" s="12">
        <v>0</v>
      </c>
      <c r="M20" s="13">
        <v>0</v>
      </c>
      <c r="N20" s="41">
        <v>62</v>
      </c>
      <c r="O20" s="64">
        <v>1</v>
      </c>
      <c r="P20" s="61">
        <v>14</v>
      </c>
      <c r="Q20" s="61">
        <v>38</v>
      </c>
      <c r="R20" s="22">
        <f t="shared" si="0"/>
        <v>177</v>
      </c>
      <c r="U20" s="28">
        <v>28</v>
      </c>
      <c r="V20" s="28">
        <v>19</v>
      </c>
    </row>
    <row r="21" spans="1:22" x14ac:dyDescent="0.25">
      <c r="A21" s="23" t="s">
        <v>336</v>
      </c>
      <c r="B21" s="23" t="s">
        <v>211</v>
      </c>
      <c r="C21" s="36" t="s">
        <v>195</v>
      </c>
      <c r="D21" s="178">
        <v>19</v>
      </c>
      <c r="E21" s="178">
        <v>28</v>
      </c>
      <c r="F21" s="122">
        <v>29</v>
      </c>
      <c r="G21" s="122">
        <v>17</v>
      </c>
      <c r="H21" s="53">
        <v>20</v>
      </c>
      <c r="I21" s="54">
        <v>26</v>
      </c>
      <c r="J21" s="49">
        <v>19</v>
      </c>
      <c r="K21" s="50">
        <v>28</v>
      </c>
      <c r="L21" s="12">
        <v>0</v>
      </c>
      <c r="M21" s="13">
        <v>0</v>
      </c>
      <c r="N21" s="41">
        <v>15</v>
      </c>
      <c r="O21" s="42">
        <v>36</v>
      </c>
      <c r="P21" s="61">
        <v>14</v>
      </c>
      <c r="Q21" s="61">
        <v>38</v>
      </c>
      <c r="R21" s="22">
        <f t="shared" si="0"/>
        <v>173</v>
      </c>
      <c r="U21" s="28">
        <v>26</v>
      </c>
      <c r="V21" s="28">
        <v>20</v>
      </c>
    </row>
    <row r="22" spans="1:22" x14ac:dyDescent="0.25">
      <c r="A22" s="32" t="s">
        <v>296</v>
      </c>
      <c r="B22" s="32" t="s">
        <v>223</v>
      </c>
      <c r="C22" s="32" t="s">
        <v>181</v>
      </c>
      <c r="D22" s="178">
        <v>27</v>
      </c>
      <c r="E22" s="178">
        <v>19</v>
      </c>
      <c r="F22" s="122">
        <v>17</v>
      </c>
      <c r="G22" s="122">
        <v>32</v>
      </c>
      <c r="H22" s="53">
        <v>31</v>
      </c>
      <c r="I22" s="54">
        <v>0</v>
      </c>
      <c r="J22" s="49">
        <v>14</v>
      </c>
      <c r="K22" s="50">
        <v>38</v>
      </c>
      <c r="L22" s="47">
        <v>19</v>
      </c>
      <c r="M22" s="48">
        <v>28</v>
      </c>
      <c r="N22" s="41">
        <v>30</v>
      </c>
      <c r="O22" s="42">
        <v>16</v>
      </c>
      <c r="P22" s="61">
        <v>13</v>
      </c>
      <c r="Q22" s="61">
        <v>40</v>
      </c>
      <c r="R22" s="22">
        <f t="shared" si="0"/>
        <v>173</v>
      </c>
      <c r="U22" s="28">
        <v>25</v>
      </c>
      <c r="V22" s="28">
        <v>21</v>
      </c>
    </row>
    <row r="23" spans="1:22" x14ac:dyDescent="0.25">
      <c r="A23" s="36" t="s">
        <v>306</v>
      </c>
      <c r="B23" s="36" t="s">
        <v>225</v>
      </c>
      <c r="C23" s="36" t="s">
        <v>181</v>
      </c>
      <c r="D23" s="178">
        <v>41</v>
      </c>
      <c r="E23" s="178">
        <v>0</v>
      </c>
      <c r="F23" s="122">
        <v>20</v>
      </c>
      <c r="G23" s="122">
        <v>26</v>
      </c>
      <c r="H23" s="53">
        <v>26</v>
      </c>
      <c r="I23" s="54">
        <v>20</v>
      </c>
      <c r="J23" s="49">
        <v>11</v>
      </c>
      <c r="K23" s="50">
        <v>44</v>
      </c>
      <c r="L23" s="47">
        <v>20</v>
      </c>
      <c r="M23" s="48">
        <v>26</v>
      </c>
      <c r="N23" s="41">
        <v>17</v>
      </c>
      <c r="O23" s="42">
        <v>32</v>
      </c>
      <c r="P23" s="61">
        <v>34</v>
      </c>
      <c r="Q23" s="61">
        <v>12</v>
      </c>
      <c r="R23" s="22">
        <f t="shared" si="0"/>
        <v>160</v>
      </c>
      <c r="U23" s="28">
        <v>24</v>
      </c>
      <c r="V23" s="28">
        <v>22</v>
      </c>
    </row>
    <row r="24" spans="1:22" x14ac:dyDescent="0.25">
      <c r="A24" s="24" t="s">
        <v>287</v>
      </c>
      <c r="B24" s="24" t="s">
        <v>159</v>
      </c>
      <c r="C24" s="24" t="s">
        <v>154</v>
      </c>
      <c r="D24" s="27">
        <v>0</v>
      </c>
      <c r="E24" s="27">
        <v>0</v>
      </c>
      <c r="F24" s="122">
        <v>21</v>
      </c>
      <c r="G24" s="122">
        <v>25</v>
      </c>
      <c r="H24" s="53">
        <v>23</v>
      </c>
      <c r="I24" s="55">
        <v>23</v>
      </c>
      <c r="J24" s="49">
        <v>30</v>
      </c>
      <c r="K24" s="51">
        <v>16</v>
      </c>
      <c r="L24" s="47">
        <v>23</v>
      </c>
      <c r="M24" s="48">
        <v>23</v>
      </c>
      <c r="N24" s="42">
        <v>19</v>
      </c>
      <c r="O24" s="42">
        <v>28</v>
      </c>
      <c r="P24" s="60">
        <v>12</v>
      </c>
      <c r="Q24" s="60">
        <v>42</v>
      </c>
      <c r="R24" s="22">
        <f t="shared" si="0"/>
        <v>157</v>
      </c>
      <c r="U24" s="28">
        <v>23</v>
      </c>
      <c r="V24" s="28">
        <v>23</v>
      </c>
    </row>
    <row r="25" spans="1:22" x14ac:dyDescent="0.25">
      <c r="A25" s="23" t="s">
        <v>267</v>
      </c>
      <c r="B25" s="23" t="s">
        <v>119</v>
      </c>
      <c r="C25" s="23" t="s">
        <v>113</v>
      </c>
      <c r="D25" s="177">
        <v>14</v>
      </c>
      <c r="E25" s="177">
        <v>38</v>
      </c>
      <c r="F25" s="122">
        <v>35</v>
      </c>
      <c r="G25" s="122">
        <v>11</v>
      </c>
      <c r="H25" s="53">
        <v>18</v>
      </c>
      <c r="I25" s="55">
        <v>30</v>
      </c>
      <c r="J25" s="49">
        <v>15</v>
      </c>
      <c r="K25" s="51">
        <v>36</v>
      </c>
      <c r="L25" s="47">
        <v>23</v>
      </c>
      <c r="M25" s="48">
        <v>23</v>
      </c>
      <c r="N25" s="42">
        <v>56</v>
      </c>
      <c r="O25" s="43">
        <v>0</v>
      </c>
      <c r="P25" s="60">
        <v>32</v>
      </c>
      <c r="Q25" s="60">
        <v>14</v>
      </c>
      <c r="R25" s="22">
        <f t="shared" si="0"/>
        <v>152</v>
      </c>
      <c r="U25" s="28">
        <v>22</v>
      </c>
      <c r="V25" s="28">
        <v>24</v>
      </c>
    </row>
    <row r="26" spans="1:22" x14ac:dyDescent="0.25">
      <c r="A26" s="40" t="s">
        <v>538</v>
      </c>
      <c r="B26" s="40" t="s">
        <v>537</v>
      </c>
      <c r="C26" s="37" t="s">
        <v>154</v>
      </c>
      <c r="D26" s="177">
        <v>10</v>
      </c>
      <c r="E26" s="177">
        <v>46</v>
      </c>
      <c r="F26" s="122">
        <v>25</v>
      </c>
      <c r="G26" s="122">
        <v>21</v>
      </c>
      <c r="H26" s="53">
        <v>22</v>
      </c>
      <c r="I26" s="66">
        <v>24</v>
      </c>
      <c r="J26" s="12">
        <v>0</v>
      </c>
      <c r="K26" s="67">
        <v>0</v>
      </c>
      <c r="L26" s="47">
        <v>23</v>
      </c>
      <c r="M26" s="48">
        <v>23</v>
      </c>
      <c r="N26" s="65">
        <v>33</v>
      </c>
      <c r="O26" s="138">
        <v>13</v>
      </c>
      <c r="P26" s="62">
        <v>30</v>
      </c>
      <c r="Q26" s="62">
        <v>16</v>
      </c>
      <c r="R26" s="22">
        <f t="shared" si="0"/>
        <v>143</v>
      </c>
      <c r="U26" s="28">
        <v>21</v>
      </c>
      <c r="V26" s="28">
        <v>25</v>
      </c>
    </row>
    <row r="27" spans="1:22" x14ac:dyDescent="0.25">
      <c r="A27" s="23" t="s">
        <v>345</v>
      </c>
      <c r="B27" s="23" t="s">
        <v>161</v>
      </c>
      <c r="C27" s="23" t="s">
        <v>154</v>
      </c>
      <c r="D27" s="177">
        <v>21</v>
      </c>
      <c r="E27" s="177">
        <v>25</v>
      </c>
      <c r="F27" s="122">
        <v>22</v>
      </c>
      <c r="G27" s="122">
        <v>24</v>
      </c>
      <c r="H27" s="53">
        <v>28</v>
      </c>
      <c r="I27" s="55">
        <v>18</v>
      </c>
      <c r="J27" s="49">
        <v>34</v>
      </c>
      <c r="K27" s="51">
        <v>0</v>
      </c>
      <c r="L27" s="47">
        <v>21</v>
      </c>
      <c r="M27" s="48">
        <v>25</v>
      </c>
      <c r="N27" s="42">
        <v>20</v>
      </c>
      <c r="O27" s="42">
        <v>26</v>
      </c>
      <c r="P27" s="60">
        <v>33</v>
      </c>
      <c r="Q27" s="60">
        <v>13</v>
      </c>
      <c r="R27" s="22">
        <f t="shared" si="0"/>
        <v>131</v>
      </c>
      <c r="U27" s="28">
        <v>20</v>
      </c>
      <c r="V27" s="28">
        <v>26</v>
      </c>
    </row>
    <row r="28" spans="1:22" x14ac:dyDescent="0.25">
      <c r="A28" s="24" t="s">
        <v>268</v>
      </c>
      <c r="B28" s="24" t="s">
        <v>111</v>
      </c>
      <c r="C28" s="33" t="s">
        <v>105</v>
      </c>
      <c r="D28" s="27">
        <v>0</v>
      </c>
      <c r="E28" s="27">
        <v>0</v>
      </c>
      <c r="F28" s="31">
        <v>0</v>
      </c>
      <c r="G28" s="31">
        <v>0</v>
      </c>
      <c r="H28" s="53">
        <v>27</v>
      </c>
      <c r="I28" s="54">
        <v>19</v>
      </c>
      <c r="J28" s="49">
        <v>44</v>
      </c>
      <c r="K28" s="50">
        <v>2</v>
      </c>
      <c r="L28" s="47">
        <v>15</v>
      </c>
      <c r="M28" s="48">
        <v>36</v>
      </c>
      <c r="N28" s="41">
        <v>16</v>
      </c>
      <c r="O28" s="42">
        <v>34</v>
      </c>
      <c r="P28" s="60">
        <v>14</v>
      </c>
      <c r="Q28" s="60">
        <v>38</v>
      </c>
      <c r="R28" s="22">
        <f t="shared" si="0"/>
        <v>129</v>
      </c>
      <c r="U28" s="28">
        <v>19</v>
      </c>
      <c r="V28" s="28">
        <v>27</v>
      </c>
    </row>
    <row r="29" spans="1:22" x14ac:dyDescent="0.25">
      <c r="A29" s="36" t="s">
        <v>304</v>
      </c>
      <c r="B29" s="36" t="s">
        <v>228</v>
      </c>
      <c r="C29" s="36" t="s">
        <v>181</v>
      </c>
      <c r="D29" s="178">
        <v>18</v>
      </c>
      <c r="E29" s="178">
        <v>30</v>
      </c>
      <c r="F29" s="122">
        <v>19</v>
      </c>
      <c r="G29" s="122">
        <v>28</v>
      </c>
      <c r="H29" s="53">
        <v>21</v>
      </c>
      <c r="I29" s="54">
        <v>25</v>
      </c>
      <c r="J29" s="49">
        <v>20</v>
      </c>
      <c r="K29" s="50">
        <v>26</v>
      </c>
      <c r="L29" s="47">
        <v>27</v>
      </c>
      <c r="M29" s="48">
        <v>19</v>
      </c>
      <c r="N29" s="31">
        <v>0</v>
      </c>
      <c r="O29" s="38">
        <v>0</v>
      </c>
      <c r="P29" s="39">
        <v>0</v>
      </c>
      <c r="Q29" s="39">
        <v>0</v>
      </c>
      <c r="R29" s="22">
        <f t="shared" si="0"/>
        <v>128</v>
      </c>
      <c r="U29" s="28">
        <v>18</v>
      </c>
      <c r="V29" s="28">
        <v>28</v>
      </c>
    </row>
    <row r="30" spans="1:22" x14ac:dyDescent="0.25">
      <c r="A30" s="35" t="s">
        <v>273</v>
      </c>
      <c r="B30" s="35" t="s">
        <v>64</v>
      </c>
      <c r="C30" s="33" t="s">
        <v>59</v>
      </c>
      <c r="D30" s="177">
        <v>43</v>
      </c>
      <c r="E30" s="177">
        <v>0</v>
      </c>
      <c r="F30" s="122">
        <v>31</v>
      </c>
      <c r="G30" s="122">
        <v>15</v>
      </c>
      <c r="H30" s="53">
        <v>30</v>
      </c>
      <c r="I30" s="54">
        <v>16</v>
      </c>
      <c r="J30" s="49">
        <v>26</v>
      </c>
      <c r="K30" s="50">
        <v>20</v>
      </c>
      <c r="L30" s="47">
        <v>26</v>
      </c>
      <c r="M30" s="48">
        <v>20</v>
      </c>
      <c r="N30" s="41">
        <v>31</v>
      </c>
      <c r="O30" s="42">
        <v>15</v>
      </c>
      <c r="P30" s="60">
        <v>14</v>
      </c>
      <c r="Q30" s="60">
        <v>38</v>
      </c>
      <c r="R30" s="22">
        <f t="shared" si="0"/>
        <v>124</v>
      </c>
      <c r="U30" s="28">
        <v>17</v>
      </c>
      <c r="V30" s="28">
        <v>29</v>
      </c>
    </row>
    <row r="31" spans="1:22" x14ac:dyDescent="0.25">
      <c r="A31" s="29" t="s">
        <v>303</v>
      </c>
      <c r="B31" s="29" t="s">
        <v>84</v>
      </c>
      <c r="C31" s="30" t="s">
        <v>96</v>
      </c>
      <c r="D31" s="177">
        <v>25</v>
      </c>
      <c r="E31" s="177">
        <v>21</v>
      </c>
      <c r="F31" s="31">
        <v>0</v>
      </c>
      <c r="G31" s="31">
        <v>0</v>
      </c>
      <c r="H31" s="53">
        <v>37</v>
      </c>
      <c r="I31" s="54">
        <v>9</v>
      </c>
      <c r="J31" s="49">
        <v>17</v>
      </c>
      <c r="K31" s="51">
        <v>32</v>
      </c>
      <c r="L31" s="47">
        <v>38</v>
      </c>
      <c r="M31" s="48">
        <v>8</v>
      </c>
      <c r="N31" s="41">
        <v>27</v>
      </c>
      <c r="O31" s="42">
        <v>19</v>
      </c>
      <c r="P31" s="60">
        <v>29</v>
      </c>
      <c r="Q31" s="60">
        <v>17</v>
      </c>
      <c r="R31" s="22">
        <f t="shared" si="0"/>
        <v>106</v>
      </c>
      <c r="U31" s="28">
        <v>16</v>
      </c>
      <c r="V31" s="28">
        <v>30</v>
      </c>
    </row>
    <row r="32" spans="1:22" x14ac:dyDescent="0.25">
      <c r="A32" s="36" t="s">
        <v>298</v>
      </c>
      <c r="B32" s="36" t="s">
        <v>229</v>
      </c>
      <c r="C32" s="36" t="s">
        <v>181</v>
      </c>
      <c r="D32" s="178">
        <v>25</v>
      </c>
      <c r="E32" s="178">
        <v>21</v>
      </c>
      <c r="F32" s="31">
        <v>0</v>
      </c>
      <c r="G32" s="31">
        <v>0</v>
      </c>
      <c r="H32" s="53">
        <v>24</v>
      </c>
      <c r="I32" s="54">
        <v>22</v>
      </c>
      <c r="J32" s="49">
        <v>45</v>
      </c>
      <c r="K32" s="50">
        <v>1</v>
      </c>
      <c r="L32" s="47">
        <v>40</v>
      </c>
      <c r="M32" s="48">
        <v>6</v>
      </c>
      <c r="N32" s="41">
        <v>28</v>
      </c>
      <c r="O32" s="42">
        <v>18</v>
      </c>
      <c r="P32" s="61">
        <v>14</v>
      </c>
      <c r="Q32" s="61">
        <v>38</v>
      </c>
      <c r="R32" s="22">
        <f t="shared" si="0"/>
        <v>106</v>
      </c>
      <c r="U32" s="28">
        <v>15</v>
      </c>
      <c r="V32" s="28">
        <v>31</v>
      </c>
    </row>
    <row r="33" spans="1:22" x14ac:dyDescent="0.25">
      <c r="A33" s="29" t="s">
        <v>282</v>
      </c>
      <c r="B33" s="29" t="s">
        <v>14</v>
      </c>
      <c r="C33" s="23" t="s">
        <v>11</v>
      </c>
      <c r="D33" s="177">
        <v>34</v>
      </c>
      <c r="E33" s="177">
        <v>12</v>
      </c>
      <c r="F33" s="31">
        <v>0</v>
      </c>
      <c r="G33" s="31">
        <v>0</v>
      </c>
      <c r="H33" s="53">
        <v>35</v>
      </c>
      <c r="I33" s="54">
        <v>11</v>
      </c>
      <c r="J33" s="49">
        <v>23</v>
      </c>
      <c r="K33" s="50">
        <v>23</v>
      </c>
      <c r="L33" s="47">
        <v>22</v>
      </c>
      <c r="M33" s="48">
        <v>24</v>
      </c>
      <c r="N33" s="41">
        <v>21</v>
      </c>
      <c r="O33" s="42">
        <v>25</v>
      </c>
      <c r="P33" s="60">
        <v>35</v>
      </c>
      <c r="Q33" s="60">
        <v>11</v>
      </c>
      <c r="R33" s="22">
        <f t="shared" si="0"/>
        <v>106</v>
      </c>
      <c r="U33" s="28">
        <v>14</v>
      </c>
      <c r="V33" s="28">
        <v>32</v>
      </c>
    </row>
    <row r="34" spans="1:22" x14ac:dyDescent="0.25">
      <c r="A34" s="23" t="s">
        <v>344</v>
      </c>
      <c r="B34" s="23" t="s">
        <v>60</v>
      </c>
      <c r="C34" s="30" t="s">
        <v>59</v>
      </c>
      <c r="D34" s="177">
        <v>23</v>
      </c>
      <c r="E34" s="177">
        <v>23</v>
      </c>
      <c r="F34" s="122">
        <v>28</v>
      </c>
      <c r="G34" s="122">
        <v>18</v>
      </c>
      <c r="H34" s="12">
        <v>0</v>
      </c>
      <c r="I34" s="31">
        <v>0</v>
      </c>
      <c r="J34" s="12">
        <v>0</v>
      </c>
      <c r="K34" s="34">
        <v>0</v>
      </c>
      <c r="L34" s="47">
        <v>36</v>
      </c>
      <c r="M34" s="48">
        <v>10</v>
      </c>
      <c r="N34" s="41">
        <v>36</v>
      </c>
      <c r="O34" s="42">
        <v>10</v>
      </c>
      <c r="P34" s="60">
        <v>14</v>
      </c>
      <c r="Q34" s="60">
        <v>38</v>
      </c>
      <c r="R34" s="22">
        <f t="shared" ref="R34:R65" si="1">SUM(E34,G34,I34,K34,M34,O34,Q34)</f>
        <v>99</v>
      </c>
      <c r="U34" s="28">
        <v>13</v>
      </c>
      <c r="V34" s="28">
        <v>33</v>
      </c>
    </row>
    <row r="35" spans="1:22" x14ac:dyDescent="0.25">
      <c r="A35" s="32" t="s">
        <v>309</v>
      </c>
      <c r="B35" s="32" t="s">
        <v>33</v>
      </c>
      <c r="C35" s="33" t="s">
        <v>26</v>
      </c>
      <c r="D35" s="177">
        <v>32</v>
      </c>
      <c r="E35" s="177">
        <v>14</v>
      </c>
      <c r="F35" s="122">
        <v>25</v>
      </c>
      <c r="G35" s="122">
        <v>21</v>
      </c>
      <c r="H35" s="53">
        <v>32</v>
      </c>
      <c r="I35" s="55">
        <v>14</v>
      </c>
      <c r="J35" s="49">
        <v>31</v>
      </c>
      <c r="K35" s="51">
        <v>15</v>
      </c>
      <c r="L35" s="47">
        <v>29</v>
      </c>
      <c r="M35" s="48">
        <v>17</v>
      </c>
      <c r="N35" s="42">
        <v>47</v>
      </c>
      <c r="O35" s="43">
        <v>0</v>
      </c>
      <c r="P35" s="60">
        <v>28</v>
      </c>
      <c r="Q35" s="60">
        <v>18</v>
      </c>
      <c r="R35" s="22">
        <f t="shared" si="1"/>
        <v>99</v>
      </c>
      <c r="U35" s="28">
        <v>12</v>
      </c>
      <c r="V35" s="28">
        <v>34</v>
      </c>
    </row>
    <row r="36" spans="1:22" x14ac:dyDescent="0.25">
      <c r="A36" s="23" t="s">
        <v>308</v>
      </c>
      <c r="B36" s="23" t="s">
        <v>164</v>
      </c>
      <c r="C36" s="23" t="s">
        <v>154</v>
      </c>
      <c r="D36" s="27">
        <v>0</v>
      </c>
      <c r="E36" s="27">
        <v>0</v>
      </c>
      <c r="F36" s="122">
        <v>23</v>
      </c>
      <c r="G36" s="122">
        <v>23</v>
      </c>
      <c r="H36" s="53">
        <v>36</v>
      </c>
      <c r="I36" s="54">
        <v>10</v>
      </c>
      <c r="J36" s="49">
        <v>21</v>
      </c>
      <c r="K36" s="51">
        <v>25</v>
      </c>
      <c r="L36" s="47">
        <v>38</v>
      </c>
      <c r="M36" s="48">
        <v>8</v>
      </c>
      <c r="N36" s="41">
        <v>26</v>
      </c>
      <c r="O36" s="42">
        <v>20</v>
      </c>
      <c r="P36" s="25">
        <v>0</v>
      </c>
      <c r="Q36" s="25">
        <v>0</v>
      </c>
      <c r="R36" s="22">
        <f t="shared" si="1"/>
        <v>86</v>
      </c>
      <c r="U36" s="28">
        <v>11</v>
      </c>
      <c r="V36" s="28">
        <v>35</v>
      </c>
    </row>
    <row r="37" spans="1:22" x14ac:dyDescent="0.25">
      <c r="A37" s="29" t="s">
        <v>346</v>
      </c>
      <c r="B37" s="29" t="s">
        <v>90</v>
      </c>
      <c r="C37" s="30" t="s">
        <v>96</v>
      </c>
      <c r="D37" s="177">
        <v>21</v>
      </c>
      <c r="E37" s="177">
        <v>25</v>
      </c>
      <c r="F37" s="122">
        <v>27</v>
      </c>
      <c r="G37" s="122">
        <v>19</v>
      </c>
      <c r="H37" s="12">
        <v>0</v>
      </c>
      <c r="I37" s="31">
        <v>0</v>
      </c>
      <c r="J37" s="12">
        <v>0</v>
      </c>
      <c r="K37" s="34">
        <v>0</v>
      </c>
      <c r="L37" s="47">
        <v>28</v>
      </c>
      <c r="M37" s="48">
        <v>18</v>
      </c>
      <c r="N37" s="41">
        <v>24</v>
      </c>
      <c r="O37" s="42">
        <v>22</v>
      </c>
      <c r="P37" s="25">
        <v>0</v>
      </c>
      <c r="Q37" s="25">
        <v>0</v>
      </c>
      <c r="R37" s="22">
        <f t="shared" si="1"/>
        <v>84</v>
      </c>
      <c r="U37" s="28">
        <v>10</v>
      </c>
      <c r="V37" s="28">
        <v>36</v>
      </c>
    </row>
    <row r="38" spans="1:22" x14ac:dyDescent="0.25">
      <c r="A38" s="23" t="s">
        <v>294</v>
      </c>
      <c r="B38" s="23" t="s">
        <v>198</v>
      </c>
      <c r="C38" s="36" t="s">
        <v>195</v>
      </c>
      <c r="D38" s="178">
        <v>28</v>
      </c>
      <c r="E38" s="178">
        <v>18</v>
      </c>
      <c r="F38" s="31">
        <v>0</v>
      </c>
      <c r="G38" s="31">
        <v>0</v>
      </c>
      <c r="H38" s="53">
        <v>25</v>
      </c>
      <c r="I38" s="54">
        <v>21</v>
      </c>
      <c r="J38" s="49">
        <v>42</v>
      </c>
      <c r="K38" s="50">
        <v>4</v>
      </c>
      <c r="L38" s="12">
        <v>0</v>
      </c>
      <c r="M38" s="13">
        <v>0</v>
      </c>
      <c r="N38" s="41">
        <v>29</v>
      </c>
      <c r="O38" s="42">
        <v>17</v>
      </c>
      <c r="P38" s="61">
        <v>27</v>
      </c>
      <c r="Q38" s="61">
        <v>19</v>
      </c>
      <c r="R38" s="22">
        <f t="shared" si="1"/>
        <v>79</v>
      </c>
      <c r="U38" s="28">
        <v>9</v>
      </c>
      <c r="V38" s="28">
        <v>37</v>
      </c>
    </row>
    <row r="39" spans="1:22" x14ac:dyDescent="0.25">
      <c r="A39" s="24" t="s">
        <v>334</v>
      </c>
      <c r="B39" s="24" t="s">
        <v>197</v>
      </c>
      <c r="C39" s="32" t="s">
        <v>195</v>
      </c>
      <c r="D39" s="38">
        <v>0</v>
      </c>
      <c r="E39" s="38">
        <v>0</v>
      </c>
      <c r="F39" s="122">
        <v>24</v>
      </c>
      <c r="G39" s="122">
        <v>22</v>
      </c>
      <c r="H39" s="53">
        <v>44</v>
      </c>
      <c r="I39" s="54">
        <v>2</v>
      </c>
      <c r="J39" s="49">
        <v>28</v>
      </c>
      <c r="K39" s="50">
        <v>18</v>
      </c>
      <c r="L39" s="12">
        <v>0</v>
      </c>
      <c r="M39" s="13">
        <v>0</v>
      </c>
      <c r="N39" s="41">
        <v>21</v>
      </c>
      <c r="O39" s="42">
        <v>25</v>
      </c>
      <c r="P39" s="61">
        <v>35</v>
      </c>
      <c r="Q39" s="61">
        <v>11</v>
      </c>
      <c r="R39" s="22">
        <f t="shared" si="1"/>
        <v>78</v>
      </c>
      <c r="U39" s="28">
        <v>8</v>
      </c>
      <c r="V39" s="28">
        <v>38</v>
      </c>
    </row>
    <row r="40" spans="1:22" x14ac:dyDescent="0.25">
      <c r="A40" s="29" t="s">
        <v>266</v>
      </c>
      <c r="B40" s="29" t="s">
        <v>42</v>
      </c>
      <c r="C40" s="30" t="s">
        <v>44</v>
      </c>
      <c r="D40" s="177">
        <v>31</v>
      </c>
      <c r="E40" s="177">
        <v>15</v>
      </c>
      <c r="F40" s="122">
        <v>38</v>
      </c>
      <c r="G40" s="122">
        <v>8</v>
      </c>
      <c r="H40" s="53">
        <v>37</v>
      </c>
      <c r="I40" s="55">
        <v>9</v>
      </c>
      <c r="J40" s="49">
        <v>37</v>
      </c>
      <c r="K40" s="51">
        <v>9</v>
      </c>
      <c r="L40" s="47">
        <v>32</v>
      </c>
      <c r="M40" s="48">
        <v>14</v>
      </c>
      <c r="N40" s="42">
        <v>41</v>
      </c>
      <c r="O40" s="42">
        <v>0</v>
      </c>
      <c r="P40" s="60">
        <v>31</v>
      </c>
      <c r="Q40" s="60">
        <v>15</v>
      </c>
      <c r="R40" s="22">
        <f t="shared" si="1"/>
        <v>70</v>
      </c>
      <c r="U40" s="28">
        <v>7</v>
      </c>
      <c r="V40" s="28">
        <v>39</v>
      </c>
    </row>
    <row r="41" spans="1:22" x14ac:dyDescent="0.25">
      <c r="A41" s="29" t="s">
        <v>269</v>
      </c>
      <c r="B41" s="29" t="s">
        <v>82</v>
      </c>
      <c r="C41" s="30" t="s">
        <v>96</v>
      </c>
      <c r="D41" s="177">
        <v>28</v>
      </c>
      <c r="E41" s="177">
        <v>18</v>
      </c>
      <c r="F41" s="122">
        <v>32</v>
      </c>
      <c r="G41" s="122">
        <v>14</v>
      </c>
      <c r="H41" s="53">
        <v>34</v>
      </c>
      <c r="I41" s="55">
        <v>12</v>
      </c>
      <c r="J41" s="49">
        <v>36</v>
      </c>
      <c r="K41" s="51">
        <v>10</v>
      </c>
      <c r="L41" s="47">
        <v>52</v>
      </c>
      <c r="M41" s="48">
        <v>0</v>
      </c>
      <c r="N41" s="42">
        <v>43</v>
      </c>
      <c r="O41" s="42">
        <v>3</v>
      </c>
      <c r="P41" s="60">
        <v>35</v>
      </c>
      <c r="Q41" s="60">
        <v>11</v>
      </c>
      <c r="R41" s="22">
        <f t="shared" si="1"/>
        <v>68</v>
      </c>
      <c r="U41" s="28">
        <v>6</v>
      </c>
      <c r="V41" s="28">
        <v>40</v>
      </c>
    </row>
    <row r="42" spans="1:22" x14ac:dyDescent="0.25">
      <c r="A42" s="24" t="s">
        <v>322</v>
      </c>
      <c r="B42" s="24" t="s">
        <v>117</v>
      </c>
      <c r="C42" s="24" t="s">
        <v>113</v>
      </c>
      <c r="D42" s="177">
        <v>33</v>
      </c>
      <c r="E42" s="177">
        <v>13</v>
      </c>
      <c r="F42" s="31">
        <v>0</v>
      </c>
      <c r="G42" s="31">
        <v>0</v>
      </c>
      <c r="H42" s="53">
        <v>28</v>
      </c>
      <c r="I42" s="55">
        <v>18</v>
      </c>
      <c r="J42" s="12">
        <v>0</v>
      </c>
      <c r="K42" s="34">
        <v>0</v>
      </c>
      <c r="L42" s="47">
        <v>31</v>
      </c>
      <c r="M42" s="48">
        <v>15</v>
      </c>
      <c r="N42" s="42">
        <v>35</v>
      </c>
      <c r="O42" s="42">
        <v>11</v>
      </c>
      <c r="P42" s="60">
        <v>35</v>
      </c>
      <c r="Q42" s="60">
        <v>11</v>
      </c>
      <c r="R42" s="22">
        <f t="shared" si="1"/>
        <v>68</v>
      </c>
      <c r="U42" s="28">
        <v>5</v>
      </c>
      <c r="V42" s="28">
        <v>41</v>
      </c>
    </row>
    <row r="43" spans="1:22" x14ac:dyDescent="0.25">
      <c r="A43" s="35" t="s">
        <v>312</v>
      </c>
      <c r="B43" s="35" t="s">
        <v>56</v>
      </c>
      <c r="C43" s="33" t="s">
        <v>45</v>
      </c>
      <c r="D43" s="177">
        <v>42</v>
      </c>
      <c r="E43" s="177">
        <v>4</v>
      </c>
      <c r="F43" s="122">
        <v>40</v>
      </c>
      <c r="G43" s="122">
        <v>6</v>
      </c>
      <c r="H43" s="53">
        <v>42</v>
      </c>
      <c r="I43" s="54">
        <v>4</v>
      </c>
      <c r="J43" s="49">
        <v>39</v>
      </c>
      <c r="K43" s="51">
        <v>7</v>
      </c>
      <c r="L43" s="12">
        <v>0</v>
      </c>
      <c r="M43" s="13">
        <v>0</v>
      </c>
      <c r="N43" s="41">
        <v>39</v>
      </c>
      <c r="O43" s="42">
        <v>7</v>
      </c>
      <c r="P43" s="60">
        <v>14</v>
      </c>
      <c r="Q43" s="60">
        <v>38</v>
      </c>
      <c r="R43" s="22">
        <f t="shared" si="1"/>
        <v>66</v>
      </c>
      <c r="U43" s="28">
        <v>4</v>
      </c>
      <c r="V43" s="28">
        <v>42</v>
      </c>
    </row>
    <row r="44" spans="1:22" x14ac:dyDescent="0.25">
      <c r="A44" s="35" t="s">
        <v>311</v>
      </c>
      <c r="B44" s="35" t="s">
        <v>51</v>
      </c>
      <c r="C44" s="24" t="s">
        <v>11</v>
      </c>
      <c r="D44" s="177">
        <v>35</v>
      </c>
      <c r="E44" s="177">
        <v>11</v>
      </c>
      <c r="F44" s="31">
        <v>0</v>
      </c>
      <c r="G44" s="31">
        <v>0</v>
      </c>
      <c r="H44" s="53">
        <v>44</v>
      </c>
      <c r="I44" s="55">
        <v>2</v>
      </c>
      <c r="J44" s="49">
        <v>33</v>
      </c>
      <c r="K44" s="51">
        <v>13</v>
      </c>
      <c r="L44" s="47">
        <v>30</v>
      </c>
      <c r="M44" s="48">
        <v>16</v>
      </c>
      <c r="N44" s="42">
        <v>34</v>
      </c>
      <c r="O44" s="42">
        <v>12</v>
      </c>
      <c r="P44" s="60">
        <v>35</v>
      </c>
      <c r="Q44" s="60">
        <v>11</v>
      </c>
      <c r="R44" s="22">
        <f t="shared" si="1"/>
        <v>65</v>
      </c>
      <c r="U44" s="28">
        <v>3</v>
      </c>
      <c r="V44" s="28">
        <v>43</v>
      </c>
    </row>
    <row r="45" spans="1:22" x14ac:dyDescent="0.25">
      <c r="A45" s="23" t="s">
        <v>337</v>
      </c>
      <c r="B45" s="23" t="s">
        <v>118</v>
      </c>
      <c r="C45" s="23" t="s">
        <v>113</v>
      </c>
      <c r="D45" s="27">
        <v>0</v>
      </c>
      <c r="E45" s="27">
        <v>0</v>
      </c>
      <c r="F45" s="122">
        <v>34</v>
      </c>
      <c r="G45" s="122">
        <v>12</v>
      </c>
      <c r="H45" s="53">
        <v>37</v>
      </c>
      <c r="I45" s="54">
        <v>9</v>
      </c>
      <c r="J45" s="49">
        <v>24</v>
      </c>
      <c r="K45" s="51">
        <v>22</v>
      </c>
      <c r="L45" s="12">
        <v>0</v>
      </c>
      <c r="M45" s="13">
        <v>0</v>
      </c>
      <c r="N45" s="41">
        <v>37</v>
      </c>
      <c r="O45" s="42">
        <v>9</v>
      </c>
      <c r="P45" s="60">
        <v>35</v>
      </c>
      <c r="Q45" s="60">
        <v>11</v>
      </c>
      <c r="R45" s="22">
        <f t="shared" si="1"/>
        <v>63</v>
      </c>
      <c r="U45" s="28">
        <v>2</v>
      </c>
      <c r="V45" s="28">
        <v>44</v>
      </c>
    </row>
    <row r="46" spans="1:22" x14ac:dyDescent="0.25">
      <c r="A46" s="32" t="s">
        <v>315</v>
      </c>
      <c r="B46" s="32" t="s">
        <v>36</v>
      </c>
      <c r="C46" s="30" t="s">
        <v>26</v>
      </c>
      <c r="D46" s="177">
        <v>38</v>
      </c>
      <c r="E46" s="177">
        <v>8</v>
      </c>
      <c r="F46" s="122">
        <v>33</v>
      </c>
      <c r="G46" s="122">
        <v>13</v>
      </c>
      <c r="H46" s="12">
        <v>0</v>
      </c>
      <c r="I46" s="34">
        <v>0</v>
      </c>
      <c r="J46" s="12">
        <v>0</v>
      </c>
      <c r="K46" s="34">
        <v>0</v>
      </c>
      <c r="L46" s="47">
        <v>32</v>
      </c>
      <c r="M46" s="48">
        <v>14</v>
      </c>
      <c r="N46" s="42">
        <v>32</v>
      </c>
      <c r="O46" s="42">
        <v>14</v>
      </c>
      <c r="P46" s="60">
        <v>35</v>
      </c>
      <c r="Q46" s="60">
        <v>11</v>
      </c>
      <c r="R46" s="22">
        <f t="shared" si="1"/>
        <v>60</v>
      </c>
      <c r="U46" s="28">
        <v>1</v>
      </c>
      <c r="V46" s="28">
        <v>45</v>
      </c>
    </row>
    <row r="47" spans="1:22" x14ac:dyDescent="0.25">
      <c r="A47" s="32" t="s">
        <v>339</v>
      </c>
      <c r="B47" s="32" t="s">
        <v>214</v>
      </c>
      <c r="C47" s="32" t="s">
        <v>181</v>
      </c>
      <c r="D47" s="178">
        <v>37</v>
      </c>
      <c r="E47" s="178">
        <v>9</v>
      </c>
      <c r="F47" s="122">
        <v>30</v>
      </c>
      <c r="G47" s="122">
        <v>16</v>
      </c>
      <c r="H47" s="53">
        <v>32</v>
      </c>
      <c r="I47" s="54">
        <v>14</v>
      </c>
      <c r="J47" s="49">
        <v>43</v>
      </c>
      <c r="K47" s="50">
        <v>3</v>
      </c>
      <c r="L47" s="47">
        <v>34</v>
      </c>
      <c r="M47" s="48">
        <v>12</v>
      </c>
      <c r="N47" s="31">
        <v>0</v>
      </c>
      <c r="O47" s="39">
        <v>0</v>
      </c>
      <c r="P47" s="39">
        <v>0</v>
      </c>
      <c r="Q47" s="39">
        <v>0</v>
      </c>
      <c r="R47" s="22">
        <f t="shared" si="1"/>
        <v>54</v>
      </c>
    </row>
    <row r="48" spans="1:22" x14ac:dyDescent="0.25">
      <c r="A48" s="35" t="s">
        <v>305</v>
      </c>
      <c r="B48" s="35" t="s">
        <v>85</v>
      </c>
      <c r="C48" s="33" t="s">
        <v>96</v>
      </c>
      <c r="D48" s="177">
        <v>30</v>
      </c>
      <c r="E48" s="177">
        <v>16</v>
      </c>
      <c r="F48" s="31">
        <v>0</v>
      </c>
      <c r="G48" s="31">
        <v>0</v>
      </c>
      <c r="H48" s="53">
        <v>40</v>
      </c>
      <c r="I48" s="55">
        <v>6</v>
      </c>
      <c r="J48" s="49">
        <v>27</v>
      </c>
      <c r="K48" s="51">
        <v>19</v>
      </c>
      <c r="L48" s="47">
        <v>50</v>
      </c>
      <c r="M48" s="48">
        <v>1</v>
      </c>
      <c r="N48" s="34">
        <v>0</v>
      </c>
      <c r="O48" s="25">
        <v>0</v>
      </c>
      <c r="P48" s="60">
        <v>35</v>
      </c>
      <c r="Q48" s="60">
        <v>11</v>
      </c>
      <c r="R48" s="22">
        <f t="shared" si="1"/>
        <v>53</v>
      </c>
    </row>
    <row r="49" spans="1:18" x14ac:dyDescent="0.25">
      <c r="A49" s="24" t="s">
        <v>301</v>
      </c>
      <c r="B49" s="24" t="s">
        <v>520</v>
      </c>
      <c r="C49" s="24" t="s">
        <v>154</v>
      </c>
      <c r="D49" s="27">
        <v>0</v>
      </c>
      <c r="E49" s="27">
        <v>0</v>
      </c>
      <c r="F49" s="31">
        <v>0</v>
      </c>
      <c r="G49" s="31">
        <v>0</v>
      </c>
      <c r="H49" s="12">
        <v>0</v>
      </c>
      <c r="I49" s="31">
        <v>0</v>
      </c>
      <c r="J49" s="12">
        <v>0</v>
      </c>
      <c r="K49" s="31">
        <v>0</v>
      </c>
      <c r="L49" s="47">
        <v>34</v>
      </c>
      <c r="M49" s="48">
        <v>12</v>
      </c>
      <c r="N49" s="41">
        <v>52</v>
      </c>
      <c r="O49" s="45">
        <v>1</v>
      </c>
      <c r="P49" s="60">
        <v>14</v>
      </c>
      <c r="Q49" s="60">
        <v>38</v>
      </c>
      <c r="R49" s="22">
        <f t="shared" si="1"/>
        <v>51</v>
      </c>
    </row>
    <row r="50" spans="1:18" x14ac:dyDescent="0.25">
      <c r="A50" s="29" t="s">
        <v>330</v>
      </c>
      <c r="B50" s="29" t="s">
        <v>3</v>
      </c>
      <c r="C50" s="23" t="s">
        <v>4</v>
      </c>
      <c r="D50" s="177">
        <v>50</v>
      </c>
      <c r="E50" s="177">
        <v>1</v>
      </c>
      <c r="F50" s="122">
        <v>45</v>
      </c>
      <c r="G50" s="122">
        <v>1</v>
      </c>
      <c r="H50" s="12">
        <v>0</v>
      </c>
      <c r="I50" s="31">
        <v>0</v>
      </c>
      <c r="J50" s="12">
        <v>0</v>
      </c>
      <c r="K50" s="31">
        <v>0</v>
      </c>
      <c r="L50" s="47">
        <v>56</v>
      </c>
      <c r="M50" s="48">
        <v>1</v>
      </c>
      <c r="N50" s="41">
        <v>44</v>
      </c>
      <c r="O50" s="46">
        <v>2</v>
      </c>
      <c r="P50" s="60">
        <v>14</v>
      </c>
      <c r="Q50" s="60">
        <v>38</v>
      </c>
      <c r="R50" s="22">
        <f t="shared" si="1"/>
        <v>43</v>
      </c>
    </row>
    <row r="51" spans="1:18" x14ac:dyDescent="0.25">
      <c r="A51" s="23" t="s">
        <v>342</v>
      </c>
      <c r="B51" s="23" t="s">
        <v>160</v>
      </c>
      <c r="C51" s="23" t="s">
        <v>154</v>
      </c>
      <c r="D51" s="177">
        <v>56</v>
      </c>
      <c r="E51" s="177">
        <v>1</v>
      </c>
      <c r="F51" s="122">
        <v>36</v>
      </c>
      <c r="G51" s="122">
        <v>10</v>
      </c>
      <c r="H51" s="53">
        <v>64</v>
      </c>
      <c r="I51" s="54">
        <v>1</v>
      </c>
      <c r="J51" s="49">
        <v>25</v>
      </c>
      <c r="K51" s="50">
        <v>21</v>
      </c>
      <c r="L51" s="47">
        <v>43</v>
      </c>
      <c r="M51" s="48">
        <v>3</v>
      </c>
      <c r="N51" s="31">
        <v>0</v>
      </c>
      <c r="O51" s="25">
        <v>0</v>
      </c>
      <c r="P51" s="25">
        <v>0</v>
      </c>
      <c r="Q51" s="25">
        <v>0</v>
      </c>
      <c r="R51" s="22">
        <f t="shared" si="1"/>
        <v>36</v>
      </c>
    </row>
    <row r="52" spans="1:18" x14ac:dyDescent="0.25">
      <c r="A52" s="32" t="s">
        <v>340</v>
      </c>
      <c r="B52" s="32" t="s">
        <v>215</v>
      </c>
      <c r="C52" s="32" t="s">
        <v>181</v>
      </c>
      <c r="D52" s="178">
        <v>58</v>
      </c>
      <c r="E52" s="178">
        <v>1</v>
      </c>
      <c r="F52" s="122">
        <v>41</v>
      </c>
      <c r="G52" s="122">
        <v>5</v>
      </c>
      <c r="H52" s="53">
        <v>49</v>
      </c>
      <c r="I52" s="54">
        <v>1</v>
      </c>
      <c r="J52" s="49">
        <v>35</v>
      </c>
      <c r="K52" s="51">
        <v>11</v>
      </c>
      <c r="L52" s="12">
        <v>0</v>
      </c>
      <c r="M52" s="13">
        <v>0</v>
      </c>
      <c r="N52" s="41">
        <v>39</v>
      </c>
      <c r="O52" s="46">
        <v>7</v>
      </c>
      <c r="P52" s="61">
        <v>35</v>
      </c>
      <c r="Q52" s="61">
        <v>11</v>
      </c>
      <c r="R52" s="22">
        <f t="shared" si="1"/>
        <v>36</v>
      </c>
    </row>
    <row r="53" spans="1:18" x14ac:dyDescent="0.25">
      <c r="A53" s="24" t="s">
        <v>297</v>
      </c>
      <c r="B53" s="24" t="s">
        <v>162</v>
      </c>
      <c r="C53" s="24" t="s">
        <v>154</v>
      </c>
      <c r="D53" s="177">
        <v>36</v>
      </c>
      <c r="E53" s="177">
        <v>10</v>
      </c>
      <c r="F53" s="122">
        <v>38</v>
      </c>
      <c r="G53" s="122">
        <v>8</v>
      </c>
      <c r="H53" s="53">
        <v>47</v>
      </c>
      <c r="I53" s="54">
        <v>1</v>
      </c>
      <c r="J53" s="12">
        <v>0</v>
      </c>
      <c r="K53" s="34">
        <v>0</v>
      </c>
      <c r="L53" s="47">
        <v>58</v>
      </c>
      <c r="M53" s="48">
        <v>1</v>
      </c>
      <c r="N53" s="41">
        <v>52</v>
      </c>
      <c r="O53" s="45">
        <v>1</v>
      </c>
      <c r="P53" s="60">
        <v>35</v>
      </c>
      <c r="Q53" s="60">
        <v>11</v>
      </c>
      <c r="R53" s="22">
        <f t="shared" si="1"/>
        <v>32</v>
      </c>
    </row>
    <row r="54" spans="1:18" x14ac:dyDescent="0.25">
      <c r="A54" s="35" t="s">
        <v>543</v>
      </c>
      <c r="B54" s="35" t="s">
        <v>521</v>
      </c>
      <c r="C54" s="24" t="s">
        <v>4</v>
      </c>
      <c r="D54" s="177">
        <v>44</v>
      </c>
      <c r="E54" s="177">
        <v>2</v>
      </c>
      <c r="F54" s="122">
        <v>48</v>
      </c>
      <c r="G54" s="122">
        <v>1</v>
      </c>
      <c r="H54" s="53">
        <v>53</v>
      </c>
      <c r="I54" s="54">
        <v>1</v>
      </c>
      <c r="J54" s="49">
        <v>57</v>
      </c>
      <c r="K54" s="50">
        <v>0</v>
      </c>
      <c r="L54" s="47">
        <v>40</v>
      </c>
      <c r="M54" s="48">
        <v>6</v>
      </c>
      <c r="N54" s="41">
        <v>54</v>
      </c>
      <c r="O54" s="45">
        <v>1</v>
      </c>
      <c r="P54" s="60">
        <v>35</v>
      </c>
      <c r="Q54" s="60">
        <v>11</v>
      </c>
      <c r="R54" s="22">
        <f t="shared" si="1"/>
        <v>22</v>
      </c>
    </row>
    <row r="55" spans="1:18" x14ac:dyDescent="0.25">
      <c r="A55" s="32" t="s">
        <v>310</v>
      </c>
      <c r="B55" s="32" t="s">
        <v>231</v>
      </c>
      <c r="C55" s="32" t="s">
        <v>181</v>
      </c>
      <c r="D55" s="38">
        <v>0</v>
      </c>
      <c r="E55" s="38">
        <v>0</v>
      </c>
      <c r="F55" s="122">
        <v>42</v>
      </c>
      <c r="G55" s="122">
        <v>4</v>
      </c>
      <c r="H55" s="53">
        <v>54</v>
      </c>
      <c r="I55" s="54">
        <v>1</v>
      </c>
      <c r="J55" s="49">
        <v>41</v>
      </c>
      <c r="K55" s="51">
        <v>5</v>
      </c>
      <c r="L55" s="12">
        <v>0</v>
      </c>
      <c r="M55" s="13">
        <v>0</v>
      </c>
      <c r="N55" s="31">
        <v>0</v>
      </c>
      <c r="O55" s="39">
        <v>0</v>
      </c>
      <c r="P55" s="61">
        <v>35</v>
      </c>
      <c r="Q55" s="61">
        <v>11</v>
      </c>
      <c r="R55" s="22">
        <f t="shared" si="1"/>
        <v>21</v>
      </c>
    </row>
    <row r="56" spans="1:18" x14ac:dyDescent="0.25">
      <c r="A56" s="32" t="s">
        <v>338</v>
      </c>
      <c r="B56" s="32" t="s">
        <v>244</v>
      </c>
      <c r="C56" s="32" t="s">
        <v>181</v>
      </c>
      <c r="D56" s="178">
        <v>39</v>
      </c>
      <c r="E56" s="178">
        <v>7</v>
      </c>
      <c r="F56" s="31">
        <v>0</v>
      </c>
      <c r="G56" s="31">
        <v>0</v>
      </c>
      <c r="H56" s="12">
        <v>0</v>
      </c>
      <c r="I56" s="31">
        <v>0</v>
      </c>
      <c r="J56" s="49">
        <v>56</v>
      </c>
      <c r="K56" s="51">
        <v>1</v>
      </c>
      <c r="L56" s="47">
        <v>45</v>
      </c>
      <c r="M56" s="48">
        <v>1</v>
      </c>
      <c r="N56" s="31">
        <v>0</v>
      </c>
      <c r="O56" s="39">
        <v>0</v>
      </c>
      <c r="P56" s="61">
        <v>35</v>
      </c>
      <c r="Q56" s="61">
        <v>11</v>
      </c>
      <c r="R56" s="22">
        <f t="shared" si="1"/>
        <v>20</v>
      </c>
    </row>
    <row r="57" spans="1:18" x14ac:dyDescent="0.25">
      <c r="A57" s="29" t="s">
        <v>265</v>
      </c>
      <c r="B57" s="29" t="s">
        <v>81</v>
      </c>
      <c r="C57" s="30" t="s">
        <v>96</v>
      </c>
      <c r="D57" s="177">
        <v>48</v>
      </c>
      <c r="E57" s="177">
        <v>1</v>
      </c>
      <c r="F57" s="122">
        <v>43</v>
      </c>
      <c r="G57" s="122">
        <v>3</v>
      </c>
      <c r="H57" s="53">
        <v>44</v>
      </c>
      <c r="I57" s="54">
        <v>2</v>
      </c>
      <c r="J57" s="12">
        <v>0</v>
      </c>
      <c r="K57" s="31">
        <v>0</v>
      </c>
      <c r="L57" s="47">
        <v>48</v>
      </c>
      <c r="M57" s="48">
        <v>1</v>
      </c>
      <c r="N57" s="41">
        <v>46</v>
      </c>
      <c r="O57" s="46">
        <v>1</v>
      </c>
      <c r="P57" s="60">
        <v>35</v>
      </c>
      <c r="Q57" s="60">
        <v>11</v>
      </c>
      <c r="R57" s="22">
        <f t="shared" si="1"/>
        <v>19</v>
      </c>
    </row>
    <row r="58" spans="1:18" x14ac:dyDescent="0.25">
      <c r="A58" s="35" t="s">
        <v>331</v>
      </c>
      <c r="B58" s="35" t="s">
        <v>89</v>
      </c>
      <c r="C58" s="33" t="s">
        <v>96</v>
      </c>
      <c r="D58" s="177">
        <v>51</v>
      </c>
      <c r="E58" s="177">
        <v>1</v>
      </c>
      <c r="F58" s="31">
        <v>0</v>
      </c>
      <c r="G58" s="31">
        <v>0</v>
      </c>
      <c r="H58" s="53">
        <v>51</v>
      </c>
      <c r="I58" s="54">
        <v>1</v>
      </c>
      <c r="J58" s="49">
        <v>50</v>
      </c>
      <c r="K58" s="51">
        <v>1</v>
      </c>
      <c r="L58" s="12">
        <v>0</v>
      </c>
      <c r="M58" s="13">
        <v>0</v>
      </c>
      <c r="N58" s="41">
        <v>42</v>
      </c>
      <c r="O58" s="46">
        <v>4</v>
      </c>
      <c r="P58" s="60">
        <v>35</v>
      </c>
      <c r="Q58" s="60">
        <v>11</v>
      </c>
      <c r="R58" s="22">
        <f t="shared" si="1"/>
        <v>18</v>
      </c>
    </row>
    <row r="59" spans="1:18" x14ac:dyDescent="0.25">
      <c r="A59" s="29" t="s">
        <v>323</v>
      </c>
      <c r="B59" s="29" t="s">
        <v>87</v>
      </c>
      <c r="C59" s="30" t="s">
        <v>96</v>
      </c>
      <c r="D59" s="177">
        <v>55</v>
      </c>
      <c r="E59" s="177">
        <v>1</v>
      </c>
      <c r="F59" s="122">
        <v>43</v>
      </c>
      <c r="G59" s="122">
        <v>3</v>
      </c>
      <c r="H59" s="53">
        <v>59</v>
      </c>
      <c r="I59" s="54">
        <v>0</v>
      </c>
      <c r="J59" s="49">
        <v>51</v>
      </c>
      <c r="K59" s="50">
        <v>1</v>
      </c>
      <c r="L59" s="47">
        <v>53</v>
      </c>
      <c r="M59" s="48">
        <v>1</v>
      </c>
      <c r="N59" s="41">
        <v>49</v>
      </c>
      <c r="O59" s="45">
        <v>1</v>
      </c>
      <c r="P59" s="60">
        <v>35</v>
      </c>
      <c r="Q59" s="60">
        <v>11</v>
      </c>
      <c r="R59" s="22">
        <f t="shared" si="1"/>
        <v>18</v>
      </c>
    </row>
    <row r="60" spans="1:18" x14ac:dyDescent="0.25">
      <c r="A60" s="133" t="s">
        <v>341</v>
      </c>
      <c r="B60" s="134" t="s">
        <v>37</v>
      </c>
      <c r="C60" s="135" t="s">
        <v>26</v>
      </c>
      <c r="D60" s="177">
        <v>45</v>
      </c>
      <c r="E60" s="177">
        <v>1</v>
      </c>
      <c r="F60" s="31">
        <v>0</v>
      </c>
      <c r="G60" s="31">
        <v>0</v>
      </c>
      <c r="H60" s="12">
        <v>0</v>
      </c>
      <c r="I60" s="136">
        <v>0</v>
      </c>
      <c r="J60" s="12">
        <v>0</v>
      </c>
      <c r="K60" s="136">
        <v>0</v>
      </c>
      <c r="L60" s="47">
        <v>42</v>
      </c>
      <c r="M60" s="48">
        <v>4</v>
      </c>
      <c r="N60" s="136">
        <v>0</v>
      </c>
      <c r="O60" s="137">
        <v>0</v>
      </c>
      <c r="P60" s="63">
        <v>35</v>
      </c>
      <c r="Q60" s="63">
        <v>11</v>
      </c>
      <c r="R60" s="59">
        <f t="shared" si="1"/>
        <v>16</v>
      </c>
    </row>
    <row r="61" spans="1:18" x14ac:dyDescent="0.25">
      <c r="A61" s="32" t="s">
        <v>324</v>
      </c>
      <c r="B61" s="32" t="s">
        <v>216</v>
      </c>
      <c r="C61" s="32" t="s">
        <v>181</v>
      </c>
      <c r="D61" s="38">
        <v>0</v>
      </c>
      <c r="E61" s="38">
        <v>0</v>
      </c>
      <c r="F61" s="31">
        <v>0</v>
      </c>
      <c r="G61" s="31">
        <v>0</v>
      </c>
      <c r="H61" s="53">
        <v>43</v>
      </c>
      <c r="I61" s="54">
        <v>3</v>
      </c>
      <c r="J61" s="49">
        <v>47</v>
      </c>
      <c r="K61" s="52">
        <v>1</v>
      </c>
      <c r="L61" s="12">
        <v>0</v>
      </c>
      <c r="M61" s="13">
        <v>0</v>
      </c>
      <c r="N61" s="31">
        <v>0</v>
      </c>
      <c r="O61" s="39">
        <v>0</v>
      </c>
      <c r="P61" s="61">
        <v>35</v>
      </c>
      <c r="Q61" s="61">
        <v>11</v>
      </c>
      <c r="R61" s="22">
        <f t="shared" si="1"/>
        <v>15</v>
      </c>
    </row>
    <row r="62" spans="1:18" x14ac:dyDescent="0.25">
      <c r="A62" s="32" t="s">
        <v>278</v>
      </c>
      <c r="B62" s="32" t="s">
        <v>218</v>
      </c>
      <c r="C62" s="32" t="s">
        <v>181</v>
      </c>
      <c r="D62" s="38">
        <v>0</v>
      </c>
      <c r="E62" s="38">
        <v>0</v>
      </c>
      <c r="F62" s="122">
        <v>46</v>
      </c>
      <c r="G62" s="122">
        <v>1</v>
      </c>
      <c r="H62" s="53">
        <v>55</v>
      </c>
      <c r="I62" s="55">
        <v>1</v>
      </c>
      <c r="J62" s="49">
        <v>55</v>
      </c>
      <c r="K62" s="51">
        <v>1</v>
      </c>
      <c r="L62" s="47">
        <v>49</v>
      </c>
      <c r="M62" s="48">
        <v>1</v>
      </c>
      <c r="N62" s="34">
        <v>0</v>
      </c>
      <c r="O62" s="39">
        <v>0</v>
      </c>
      <c r="P62" s="61">
        <v>35</v>
      </c>
      <c r="Q62" s="61">
        <v>11</v>
      </c>
      <c r="R62" s="22">
        <f t="shared" si="1"/>
        <v>15</v>
      </c>
    </row>
    <row r="63" spans="1:18" x14ac:dyDescent="0.25">
      <c r="A63" s="35" t="s">
        <v>318</v>
      </c>
      <c r="B63" s="35" t="s">
        <v>71</v>
      </c>
      <c r="C63" s="33" t="s">
        <v>67</v>
      </c>
      <c r="D63" s="27">
        <v>0</v>
      </c>
      <c r="E63" s="27">
        <v>0</v>
      </c>
      <c r="F63" s="122">
        <v>50</v>
      </c>
      <c r="G63" s="122">
        <v>1</v>
      </c>
      <c r="H63" s="53">
        <v>57</v>
      </c>
      <c r="I63" s="54">
        <v>1</v>
      </c>
      <c r="J63" s="49">
        <v>53</v>
      </c>
      <c r="K63" s="50">
        <v>1</v>
      </c>
      <c r="L63" s="12">
        <v>0</v>
      </c>
      <c r="M63" s="13">
        <v>0</v>
      </c>
      <c r="N63" s="41">
        <v>55</v>
      </c>
      <c r="O63" s="45">
        <v>1</v>
      </c>
      <c r="P63" s="60">
        <v>35</v>
      </c>
      <c r="Q63" s="60">
        <v>11</v>
      </c>
      <c r="R63" s="22">
        <f t="shared" si="1"/>
        <v>15</v>
      </c>
    </row>
    <row r="64" spans="1:18" x14ac:dyDescent="0.25">
      <c r="A64" s="29" t="s">
        <v>277</v>
      </c>
      <c r="B64" s="29" t="s">
        <v>58</v>
      </c>
      <c r="C64" s="30" t="s">
        <v>45</v>
      </c>
      <c r="D64" s="27">
        <v>0</v>
      </c>
      <c r="E64" s="27">
        <v>0</v>
      </c>
      <c r="F64" s="122">
        <v>52</v>
      </c>
      <c r="G64" s="122">
        <v>1</v>
      </c>
      <c r="H64" s="53">
        <v>61</v>
      </c>
      <c r="I64" s="55">
        <v>1</v>
      </c>
      <c r="J64" s="49">
        <v>58</v>
      </c>
      <c r="K64" s="51">
        <v>1</v>
      </c>
      <c r="L64" s="12">
        <v>0</v>
      </c>
      <c r="M64" s="13">
        <v>0</v>
      </c>
      <c r="N64" s="42">
        <v>59</v>
      </c>
      <c r="O64" s="45">
        <v>1</v>
      </c>
      <c r="P64" s="60">
        <v>35</v>
      </c>
      <c r="Q64" s="60">
        <v>11</v>
      </c>
      <c r="R64" s="22">
        <f t="shared" si="1"/>
        <v>15</v>
      </c>
    </row>
    <row r="65" spans="1:22" x14ac:dyDescent="0.25">
      <c r="A65" s="23" t="s">
        <v>314</v>
      </c>
      <c r="B65" s="23" t="s">
        <v>156</v>
      </c>
      <c r="C65" s="23" t="s">
        <v>154</v>
      </c>
      <c r="D65" s="177">
        <v>54</v>
      </c>
      <c r="E65" s="177">
        <v>1</v>
      </c>
      <c r="F65" s="31">
        <v>0</v>
      </c>
      <c r="G65" s="31">
        <v>0</v>
      </c>
      <c r="H65" s="53">
        <v>58</v>
      </c>
      <c r="I65" s="54">
        <v>1</v>
      </c>
      <c r="J65" s="12">
        <v>0</v>
      </c>
      <c r="K65" s="34">
        <v>0</v>
      </c>
      <c r="L65" s="47">
        <v>60</v>
      </c>
      <c r="M65" s="48">
        <v>1</v>
      </c>
      <c r="N65" s="41">
        <v>57</v>
      </c>
      <c r="O65" s="45">
        <v>1</v>
      </c>
      <c r="P65" s="60">
        <v>35</v>
      </c>
      <c r="Q65" s="60">
        <v>11</v>
      </c>
      <c r="R65" s="22">
        <f t="shared" si="1"/>
        <v>15</v>
      </c>
    </row>
    <row r="66" spans="1:22" x14ac:dyDescent="0.25">
      <c r="A66" s="24" t="s">
        <v>329</v>
      </c>
      <c r="B66" s="24" t="s">
        <v>116</v>
      </c>
      <c r="C66" s="24" t="s">
        <v>113</v>
      </c>
      <c r="D66" s="177">
        <v>47</v>
      </c>
      <c r="E66" s="177">
        <v>1</v>
      </c>
      <c r="F66" s="31">
        <v>0</v>
      </c>
      <c r="G66" s="31">
        <v>0</v>
      </c>
      <c r="H66" s="12">
        <v>0</v>
      </c>
      <c r="I66" s="31">
        <v>0</v>
      </c>
      <c r="J66" s="12">
        <v>0</v>
      </c>
      <c r="K66" s="136">
        <v>0</v>
      </c>
      <c r="L66" s="47">
        <v>50</v>
      </c>
      <c r="M66" s="48">
        <v>1</v>
      </c>
      <c r="N66" s="41">
        <v>63</v>
      </c>
      <c r="O66" s="45">
        <v>1</v>
      </c>
      <c r="P66" s="60">
        <v>35</v>
      </c>
      <c r="Q66" s="60">
        <v>11</v>
      </c>
      <c r="R66" s="22">
        <f t="shared" ref="R66:R90" si="2">SUM(E66,G66,I66,K66,M66,O66,Q66)</f>
        <v>14</v>
      </c>
    </row>
    <row r="67" spans="1:22" s="1" customFormat="1" x14ac:dyDescent="0.25">
      <c r="A67" s="35" t="s">
        <v>284</v>
      </c>
      <c r="B67" s="35" t="s">
        <v>40</v>
      </c>
      <c r="C67" s="33" t="s">
        <v>44</v>
      </c>
      <c r="D67" s="177">
        <v>57</v>
      </c>
      <c r="E67" s="177">
        <v>1</v>
      </c>
      <c r="F67" s="31">
        <v>0</v>
      </c>
      <c r="G67" s="31">
        <v>0</v>
      </c>
      <c r="H67" s="12">
        <v>0</v>
      </c>
      <c r="I67" s="31">
        <v>0</v>
      </c>
      <c r="J67" s="12">
        <v>0</v>
      </c>
      <c r="K67" s="34">
        <v>0</v>
      </c>
      <c r="L67" s="47">
        <v>45</v>
      </c>
      <c r="M67" s="48">
        <v>1</v>
      </c>
      <c r="N67" s="41">
        <v>48</v>
      </c>
      <c r="O67" s="45">
        <v>1</v>
      </c>
      <c r="P67" s="60">
        <v>35</v>
      </c>
      <c r="Q67" s="60">
        <v>11</v>
      </c>
      <c r="R67" s="22">
        <f t="shared" si="2"/>
        <v>14</v>
      </c>
      <c r="S67" s="56"/>
      <c r="T67" s="56"/>
      <c r="U67" s="56"/>
      <c r="V67" s="56"/>
    </row>
    <row r="68" spans="1:22" x14ac:dyDescent="0.25">
      <c r="A68" s="32" t="s">
        <v>307</v>
      </c>
      <c r="B68" s="32" t="s">
        <v>222</v>
      </c>
      <c r="C68" s="32" t="s">
        <v>181</v>
      </c>
      <c r="D68" s="38">
        <v>0</v>
      </c>
      <c r="E68" s="38">
        <v>0</v>
      </c>
      <c r="F68" s="31">
        <v>0</v>
      </c>
      <c r="G68" s="31">
        <v>0</v>
      </c>
      <c r="H68" s="53">
        <v>55</v>
      </c>
      <c r="I68" s="54">
        <v>1</v>
      </c>
      <c r="J68" s="12">
        <v>0</v>
      </c>
      <c r="K68" s="34">
        <v>0</v>
      </c>
      <c r="L68" s="47">
        <v>57</v>
      </c>
      <c r="M68" s="48">
        <v>1</v>
      </c>
      <c r="N68" s="31">
        <v>0</v>
      </c>
      <c r="O68" s="39">
        <v>0</v>
      </c>
      <c r="P68" s="61">
        <v>35</v>
      </c>
      <c r="Q68" s="61">
        <v>11</v>
      </c>
      <c r="R68" s="22">
        <f t="shared" si="2"/>
        <v>13</v>
      </c>
    </row>
    <row r="69" spans="1:22" x14ac:dyDescent="0.25">
      <c r="A69" s="32" t="s">
        <v>279</v>
      </c>
      <c r="B69" s="32" t="s">
        <v>31</v>
      </c>
      <c r="C69" s="33" t="s">
        <v>26</v>
      </c>
      <c r="D69" s="27">
        <v>0</v>
      </c>
      <c r="E69" s="27">
        <v>0</v>
      </c>
      <c r="F69" s="122">
        <v>49</v>
      </c>
      <c r="G69" s="122">
        <v>1</v>
      </c>
      <c r="H69" s="12">
        <v>0</v>
      </c>
      <c r="I69" s="31">
        <v>0</v>
      </c>
      <c r="J69" s="12">
        <v>0</v>
      </c>
      <c r="K69" s="31">
        <v>0</v>
      </c>
      <c r="L69" s="47">
        <v>59</v>
      </c>
      <c r="M69" s="48">
        <v>1</v>
      </c>
      <c r="N69" s="31">
        <v>0</v>
      </c>
      <c r="O69" s="25">
        <v>0</v>
      </c>
      <c r="P69" s="60">
        <v>35</v>
      </c>
      <c r="Q69" s="60">
        <v>11</v>
      </c>
      <c r="R69" s="22">
        <f t="shared" si="2"/>
        <v>13</v>
      </c>
    </row>
    <row r="70" spans="1:22" x14ac:dyDescent="0.25">
      <c r="A70" s="35" t="s">
        <v>327</v>
      </c>
      <c r="B70" s="35" t="s">
        <v>88</v>
      </c>
      <c r="C70" s="33" t="s">
        <v>96</v>
      </c>
      <c r="D70" s="177">
        <v>52</v>
      </c>
      <c r="E70" s="177">
        <v>1</v>
      </c>
      <c r="F70" s="31">
        <v>0</v>
      </c>
      <c r="G70" s="31">
        <v>0</v>
      </c>
      <c r="H70" s="12">
        <v>0</v>
      </c>
      <c r="I70" s="34">
        <v>0</v>
      </c>
      <c r="J70" s="12">
        <v>0</v>
      </c>
      <c r="K70" s="34">
        <v>0</v>
      </c>
      <c r="L70" s="47">
        <v>61</v>
      </c>
      <c r="M70" s="48">
        <v>1</v>
      </c>
      <c r="N70" s="34">
        <v>0</v>
      </c>
      <c r="O70" s="25">
        <v>0</v>
      </c>
      <c r="P70" s="60">
        <v>35</v>
      </c>
      <c r="Q70" s="60">
        <v>11</v>
      </c>
      <c r="R70" s="22">
        <f t="shared" si="2"/>
        <v>13</v>
      </c>
    </row>
    <row r="71" spans="1:22" x14ac:dyDescent="0.25">
      <c r="A71" s="32" t="s">
        <v>343</v>
      </c>
      <c r="B71" s="32" t="s">
        <v>243</v>
      </c>
      <c r="C71" s="32" t="s">
        <v>181</v>
      </c>
      <c r="D71" s="38">
        <v>0</v>
      </c>
      <c r="E71" s="38">
        <v>0</v>
      </c>
      <c r="F71" s="31">
        <v>0</v>
      </c>
      <c r="G71" s="31">
        <v>0</v>
      </c>
      <c r="H71" s="12">
        <v>0</v>
      </c>
      <c r="I71" s="31">
        <v>0</v>
      </c>
      <c r="J71" s="49">
        <v>54</v>
      </c>
      <c r="K71" s="50">
        <v>1</v>
      </c>
      <c r="L71" s="12">
        <v>0</v>
      </c>
      <c r="M71" s="13">
        <v>0</v>
      </c>
      <c r="N71" s="31">
        <v>0</v>
      </c>
      <c r="O71" s="39">
        <v>0</v>
      </c>
      <c r="P71" s="61">
        <v>35</v>
      </c>
      <c r="Q71" s="61">
        <v>11</v>
      </c>
      <c r="R71" s="22">
        <f t="shared" si="2"/>
        <v>12</v>
      </c>
    </row>
    <row r="72" spans="1:22" x14ac:dyDescent="0.25">
      <c r="A72" s="32" t="s">
        <v>349</v>
      </c>
      <c r="B72" s="32" t="s">
        <v>227</v>
      </c>
      <c r="C72" s="32" t="s">
        <v>181</v>
      </c>
      <c r="D72" s="38">
        <v>0</v>
      </c>
      <c r="E72" s="38">
        <v>0</v>
      </c>
      <c r="F72" s="31">
        <v>0</v>
      </c>
      <c r="G72" s="31">
        <v>0</v>
      </c>
      <c r="H72" s="53">
        <v>50</v>
      </c>
      <c r="I72" s="54">
        <v>1</v>
      </c>
      <c r="J72" s="49">
        <v>38</v>
      </c>
      <c r="K72" s="51">
        <v>8</v>
      </c>
      <c r="L72" s="47">
        <v>44</v>
      </c>
      <c r="M72" s="48">
        <v>2</v>
      </c>
      <c r="N72" s="41">
        <v>51</v>
      </c>
      <c r="O72" s="44">
        <v>1</v>
      </c>
      <c r="P72" s="39">
        <v>0</v>
      </c>
      <c r="Q72" s="39">
        <v>0</v>
      </c>
      <c r="R72" s="22">
        <f t="shared" si="2"/>
        <v>12</v>
      </c>
    </row>
    <row r="73" spans="1:22" x14ac:dyDescent="0.25">
      <c r="A73" s="24" t="s">
        <v>300</v>
      </c>
      <c r="B73" s="24" t="s">
        <v>112</v>
      </c>
      <c r="C73" s="24" t="s">
        <v>113</v>
      </c>
      <c r="D73" s="177">
        <v>40</v>
      </c>
      <c r="E73" s="177">
        <v>6</v>
      </c>
      <c r="F73" s="31">
        <v>0</v>
      </c>
      <c r="G73" s="31">
        <v>0</v>
      </c>
      <c r="H73" s="53">
        <v>41</v>
      </c>
      <c r="I73" s="54">
        <v>5</v>
      </c>
      <c r="J73" s="49">
        <v>48</v>
      </c>
      <c r="K73" s="50">
        <v>1</v>
      </c>
      <c r="L73" s="12">
        <v>0</v>
      </c>
      <c r="M73" s="13">
        <v>0</v>
      </c>
      <c r="N73" s="31">
        <v>0</v>
      </c>
      <c r="O73" s="131">
        <v>0</v>
      </c>
      <c r="P73" s="25">
        <v>0</v>
      </c>
      <c r="Q73" s="25">
        <v>0</v>
      </c>
      <c r="R73" s="22">
        <f t="shared" si="2"/>
        <v>12</v>
      </c>
    </row>
    <row r="74" spans="1:22" x14ac:dyDescent="0.25">
      <c r="A74" s="36" t="s">
        <v>328</v>
      </c>
      <c r="B74" s="36" t="s">
        <v>217</v>
      </c>
      <c r="C74" s="36" t="s">
        <v>181</v>
      </c>
      <c r="D74" s="178">
        <v>49</v>
      </c>
      <c r="E74" s="178">
        <v>1</v>
      </c>
      <c r="F74" s="31">
        <v>0</v>
      </c>
      <c r="G74" s="31">
        <v>0</v>
      </c>
      <c r="H74" s="53">
        <v>48</v>
      </c>
      <c r="I74" s="54">
        <v>1</v>
      </c>
      <c r="J74" s="49">
        <v>49</v>
      </c>
      <c r="K74" s="51">
        <v>1</v>
      </c>
      <c r="L74" s="47">
        <v>54</v>
      </c>
      <c r="M74" s="48">
        <v>1</v>
      </c>
      <c r="N74" s="41">
        <v>38</v>
      </c>
      <c r="O74" s="46">
        <v>8</v>
      </c>
      <c r="P74" s="39">
        <v>0</v>
      </c>
      <c r="Q74" s="39">
        <v>0</v>
      </c>
      <c r="R74" s="22">
        <f t="shared" si="2"/>
        <v>12</v>
      </c>
    </row>
    <row r="75" spans="1:22" x14ac:dyDescent="0.25">
      <c r="A75" s="23" t="s">
        <v>335</v>
      </c>
      <c r="B75" s="23" t="s">
        <v>165</v>
      </c>
      <c r="C75" s="23" t="s">
        <v>154</v>
      </c>
      <c r="D75" s="27">
        <v>0</v>
      </c>
      <c r="E75" s="27">
        <v>0</v>
      </c>
      <c r="F75" s="31">
        <v>0</v>
      </c>
      <c r="G75" s="31">
        <v>0</v>
      </c>
      <c r="H75" s="12">
        <v>0</v>
      </c>
      <c r="I75" s="31">
        <v>0</v>
      </c>
      <c r="J75" s="12">
        <v>0</v>
      </c>
      <c r="K75" s="31">
        <v>0</v>
      </c>
      <c r="L75" s="47">
        <v>37</v>
      </c>
      <c r="M75" s="48">
        <v>9</v>
      </c>
      <c r="N75" s="41">
        <v>44</v>
      </c>
      <c r="O75" s="46">
        <v>2</v>
      </c>
      <c r="P75" s="25">
        <v>0</v>
      </c>
      <c r="Q75" s="25">
        <v>0</v>
      </c>
      <c r="R75" s="22">
        <f t="shared" si="2"/>
        <v>11</v>
      </c>
    </row>
    <row r="76" spans="1:22" x14ac:dyDescent="0.25">
      <c r="A76" s="23" t="s">
        <v>280</v>
      </c>
      <c r="B76" s="23" t="s">
        <v>157</v>
      </c>
      <c r="C76" s="23" t="s">
        <v>154</v>
      </c>
      <c r="D76" s="27">
        <v>0</v>
      </c>
      <c r="E76" s="27">
        <v>0</v>
      </c>
      <c r="F76" s="122">
        <v>37</v>
      </c>
      <c r="G76" s="122">
        <v>9</v>
      </c>
      <c r="H76" s="12">
        <v>0</v>
      </c>
      <c r="I76" s="31">
        <v>0</v>
      </c>
      <c r="J76" s="12">
        <v>0</v>
      </c>
      <c r="K76" s="31">
        <v>0</v>
      </c>
      <c r="L76" s="47">
        <v>45</v>
      </c>
      <c r="M76" s="48">
        <v>1</v>
      </c>
      <c r="N76" s="31">
        <v>0</v>
      </c>
      <c r="O76" s="25">
        <v>0</v>
      </c>
      <c r="P76" s="25">
        <v>0</v>
      </c>
      <c r="Q76" s="25">
        <v>0</v>
      </c>
      <c r="R76" s="22">
        <f t="shared" si="2"/>
        <v>10</v>
      </c>
    </row>
    <row r="77" spans="1:22" x14ac:dyDescent="0.25">
      <c r="A77" s="23" t="s">
        <v>348</v>
      </c>
      <c r="B77" s="23" t="s">
        <v>207</v>
      </c>
      <c r="C77" s="36" t="s">
        <v>195</v>
      </c>
      <c r="D77" s="178">
        <v>63</v>
      </c>
      <c r="E77" s="178">
        <v>1</v>
      </c>
      <c r="F77" s="122">
        <v>51</v>
      </c>
      <c r="G77" s="122">
        <v>1</v>
      </c>
      <c r="H77" s="53">
        <v>63</v>
      </c>
      <c r="I77" s="54">
        <v>1</v>
      </c>
      <c r="J77" s="49">
        <v>60</v>
      </c>
      <c r="K77" s="51">
        <v>1</v>
      </c>
      <c r="L77" s="12">
        <v>0</v>
      </c>
      <c r="M77" s="13">
        <v>0</v>
      </c>
      <c r="N77" s="41">
        <v>60</v>
      </c>
      <c r="O77" s="44">
        <v>1</v>
      </c>
      <c r="P77" s="39">
        <v>0</v>
      </c>
      <c r="Q77" s="39">
        <v>0</v>
      </c>
      <c r="R77" s="22">
        <f t="shared" si="2"/>
        <v>5</v>
      </c>
    </row>
    <row r="78" spans="1:22" x14ac:dyDescent="0.25">
      <c r="A78" s="32" t="s">
        <v>326</v>
      </c>
      <c r="B78" s="32" t="s">
        <v>221</v>
      </c>
      <c r="C78" s="32" t="s">
        <v>181</v>
      </c>
      <c r="D78" s="178">
        <v>60</v>
      </c>
      <c r="E78" s="178">
        <v>1</v>
      </c>
      <c r="F78" s="31">
        <v>0</v>
      </c>
      <c r="G78" s="31">
        <v>0</v>
      </c>
      <c r="H78" s="53">
        <v>62</v>
      </c>
      <c r="I78" s="54">
        <v>1</v>
      </c>
      <c r="J78" s="49">
        <v>59</v>
      </c>
      <c r="K78" s="50">
        <v>1</v>
      </c>
      <c r="L78" s="12">
        <v>0</v>
      </c>
      <c r="M78" s="13">
        <v>0</v>
      </c>
      <c r="N78" s="41">
        <v>61</v>
      </c>
      <c r="O78" s="44">
        <v>1</v>
      </c>
      <c r="P78" s="39">
        <v>0</v>
      </c>
      <c r="Q78" s="39">
        <v>0</v>
      </c>
      <c r="R78" s="22">
        <f t="shared" si="2"/>
        <v>4</v>
      </c>
    </row>
    <row r="79" spans="1:22" x14ac:dyDescent="0.25">
      <c r="A79" s="36" t="s">
        <v>274</v>
      </c>
      <c r="B79" s="36" t="s">
        <v>232</v>
      </c>
      <c r="C79" s="36" t="s">
        <v>181</v>
      </c>
      <c r="D79" s="38">
        <v>0</v>
      </c>
      <c r="E79" s="38">
        <v>0</v>
      </c>
      <c r="F79" s="31">
        <v>0</v>
      </c>
      <c r="G79" s="31">
        <v>0</v>
      </c>
      <c r="H79" s="12">
        <v>0</v>
      </c>
      <c r="I79" s="31">
        <v>0</v>
      </c>
      <c r="J79" s="49">
        <v>52</v>
      </c>
      <c r="K79" s="51">
        <v>1</v>
      </c>
      <c r="L79" s="47">
        <v>54</v>
      </c>
      <c r="M79" s="48">
        <v>1</v>
      </c>
      <c r="N79" s="41">
        <v>50</v>
      </c>
      <c r="O79" s="44">
        <v>1</v>
      </c>
      <c r="P79" s="39">
        <v>0</v>
      </c>
      <c r="Q79" s="39">
        <v>0</v>
      </c>
      <c r="R79" s="22">
        <f t="shared" si="2"/>
        <v>3</v>
      </c>
    </row>
    <row r="80" spans="1:22" x14ac:dyDescent="0.25">
      <c r="A80" s="35" t="s">
        <v>293</v>
      </c>
      <c r="B80" s="35" t="s">
        <v>83</v>
      </c>
      <c r="C80" s="33" t="s">
        <v>96</v>
      </c>
      <c r="D80" s="177">
        <v>62</v>
      </c>
      <c r="E80" s="177">
        <v>1</v>
      </c>
      <c r="F80" s="31">
        <v>0</v>
      </c>
      <c r="G80" s="31">
        <v>0</v>
      </c>
      <c r="H80" s="12">
        <v>0</v>
      </c>
      <c r="I80" s="31">
        <v>0</v>
      </c>
      <c r="J80" s="12">
        <v>0</v>
      </c>
      <c r="K80" s="31">
        <v>0</v>
      </c>
      <c r="L80" s="47">
        <v>62</v>
      </c>
      <c r="M80" s="48">
        <v>1</v>
      </c>
      <c r="N80" s="41">
        <v>58</v>
      </c>
      <c r="O80" s="45">
        <v>1</v>
      </c>
      <c r="P80" s="25">
        <v>0</v>
      </c>
      <c r="Q80" s="25">
        <v>0</v>
      </c>
      <c r="R80" s="22">
        <f t="shared" si="2"/>
        <v>3</v>
      </c>
    </row>
    <row r="81" spans="1:18" x14ac:dyDescent="0.25">
      <c r="A81" s="32" t="s">
        <v>302</v>
      </c>
      <c r="B81" s="32" t="s">
        <v>34</v>
      </c>
      <c r="C81" s="33" t="s">
        <v>26</v>
      </c>
      <c r="D81" s="27">
        <v>0</v>
      </c>
      <c r="E81" s="27">
        <v>0</v>
      </c>
      <c r="F81" s="31">
        <v>0</v>
      </c>
      <c r="G81" s="31">
        <v>0</v>
      </c>
      <c r="H81" s="53">
        <v>52</v>
      </c>
      <c r="I81" s="54">
        <v>1</v>
      </c>
      <c r="J81" s="49">
        <v>46</v>
      </c>
      <c r="K81" s="51">
        <v>1</v>
      </c>
      <c r="L81" s="12">
        <v>0</v>
      </c>
      <c r="M81" s="13">
        <v>0</v>
      </c>
      <c r="N81" s="31">
        <v>0</v>
      </c>
      <c r="O81" s="25">
        <v>0</v>
      </c>
      <c r="P81" s="25">
        <v>0</v>
      </c>
      <c r="Q81" s="25">
        <v>0</v>
      </c>
      <c r="R81" s="22">
        <f t="shared" si="2"/>
        <v>2</v>
      </c>
    </row>
    <row r="82" spans="1:18" x14ac:dyDescent="0.25">
      <c r="A82" s="29" t="s">
        <v>270</v>
      </c>
      <c r="B82" s="29" t="s">
        <v>69</v>
      </c>
      <c r="C82" s="30" t="s">
        <v>67</v>
      </c>
      <c r="D82" s="177">
        <v>59</v>
      </c>
      <c r="E82" s="177">
        <v>1</v>
      </c>
      <c r="F82" s="122">
        <v>47</v>
      </c>
      <c r="G82" s="122">
        <v>1</v>
      </c>
      <c r="H82" s="12">
        <v>0</v>
      </c>
      <c r="I82" s="34">
        <v>0</v>
      </c>
      <c r="J82" s="12">
        <v>0</v>
      </c>
      <c r="K82" s="34">
        <v>0</v>
      </c>
      <c r="L82" s="12">
        <v>0</v>
      </c>
      <c r="M82" s="13">
        <v>0</v>
      </c>
      <c r="N82" s="34">
        <v>0</v>
      </c>
      <c r="O82" s="25">
        <v>0</v>
      </c>
      <c r="P82" s="25">
        <v>0</v>
      </c>
      <c r="Q82" s="25">
        <v>0</v>
      </c>
      <c r="R82" s="22">
        <f t="shared" si="2"/>
        <v>2</v>
      </c>
    </row>
    <row r="83" spans="1:18" x14ac:dyDescent="0.25">
      <c r="A83" s="24" t="s">
        <v>276</v>
      </c>
      <c r="B83" s="24" t="s">
        <v>52</v>
      </c>
      <c r="C83" s="33" t="s">
        <v>45</v>
      </c>
      <c r="D83" s="27">
        <v>0</v>
      </c>
      <c r="E83" s="27">
        <v>0</v>
      </c>
      <c r="F83" s="31">
        <v>0</v>
      </c>
      <c r="G83" s="31">
        <v>0</v>
      </c>
      <c r="H83" s="53">
        <v>60</v>
      </c>
      <c r="I83" s="54">
        <v>1</v>
      </c>
      <c r="J83" s="12">
        <v>0</v>
      </c>
      <c r="K83" s="34">
        <v>0</v>
      </c>
      <c r="L83" s="12">
        <v>0</v>
      </c>
      <c r="M83" s="13">
        <v>0</v>
      </c>
      <c r="N83" s="31">
        <v>0</v>
      </c>
      <c r="O83" s="25">
        <v>0</v>
      </c>
      <c r="P83" s="25">
        <v>0</v>
      </c>
      <c r="Q83" s="25">
        <v>0</v>
      </c>
      <c r="R83" s="22">
        <f t="shared" si="2"/>
        <v>1</v>
      </c>
    </row>
    <row r="84" spans="1:18" x14ac:dyDescent="0.25">
      <c r="A84" s="29" t="s">
        <v>321</v>
      </c>
      <c r="B84" s="29" t="s">
        <v>70</v>
      </c>
      <c r="C84" s="30" t="s">
        <v>67</v>
      </c>
      <c r="D84" s="177">
        <v>46</v>
      </c>
      <c r="E84" s="177">
        <v>1</v>
      </c>
      <c r="F84" s="31">
        <v>0</v>
      </c>
      <c r="G84" s="31">
        <v>0</v>
      </c>
      <c r="H84" s="12">
        <v>0</v>
      </c>
      <c r="I84" s="31">
        <v>0</v>
      </c>
      <c r="J84" s="12">
        <v>0</v>
      </c>
      <c r="K84" s="31">
        <v>0</v>
      </c>
      <c r="L84" s="12">
        <v>0</v>
      </c>
      <c r="M84" s="13">
        <v>0</v>
      </c>
      <c r="N84" s="31">
        <v>0</v>
      </c>
      <c r="O84" s="25">
        <v>0</v>
      </c>
      <c r="P84" s="25">
        <v>0</v>
      </c>
      <c r="Q84" s="25">
        <v>0</v>
      </c>
      <c r="R84" s="22">
        <f t="shared" si="2"/>
        <v>1</v>
      </c>
    </row>
    <row r="85" spans="1:18" x14ac:dyDescent="0.25">
      <c r="A85" s="36" t="s">
        <v>350</v>
      </c>
      <c r="B85" s="36" t="s">
        <v>224</v>
      </c>
      <c r="C85" s="36" t="s">
        <v>181</v>
      </c>
      <c r="D85" s="178">
        <v>53</v>
      </c>
      <c r="E85" s="178">
        <v>1</v>
      </c>
      <c r="F85" s="31">
        <v>0</v>
      </c>
      <c r="G85" s="31">
        <v>0</v>
      </c>
      <c r="H85" s="12">
        <v>0</v>
      </c>
      <c r="I85" s="31">
        <v>0</v>
      </c>
      <c r="J85" s="12">
        <v>0</v>
      </c>
      <c r="K85" s="31">
        <v>0</v>
      </c>
      <c r="L85" s="12">
        <v>0</v>
      </c>
      <c r="M85" s="13">
        <v>0</v>
      </c>
      <c r="N85" s="31">
        <v>0</v>
      </c>
      <c r="O85" s="39">
        <v>0</v>
      </c>
      <c r="P85" s="39">
        <v>0</v>
      </c>
      <c r="Q85" s="39">
        <v>0</v>
      </c>
      <c r="R85" s="22">
        <f t="shared" si="2"/>
        <v>1</v>
      </c>
    </row>
    <row r="86" spans="1:18" x14ac:dyDescent="0.25">
      <c r="A86" s="35" t="s">
        <v>316</v>
      </c>
      <c r="B86" s="35" t="s">
        <v>57</v>
      </c>
      <c r="C86" s="33" t="s">
        <v>45</v>
      </c>
      <c r="D86" s="177">
        <v>61</v>
      </c>
      <c r="E86" s="177">
        <v>1</v>
      </c>
      <c r="F86" s="31">
        <v>0</v>
      </c>
      <c r="G86" s="31">
        <v>0</v>
      </c>
      <c r="H86" s="12">
        <v>0</v>
      </c>
      <c r="I86" s="31">
        <v>0</v>
      </c>
      <c r="J86" s="12">
        <v>0</v>
      </c>
      <c r="K86" s="31">
        <v>0</v>
      </c>
      <c r="L86" s="12">
        <v>0</v>
      </c>
      <c r="M86" s="13">
        <v>0</v>
      </c>
      <c r="N86" s="31">
        <v>0</v>
      </c>
      <c r="O86" s="25">
        <v>0</v>
      </c>
      <c r="P86" s="25">
        <v>0</v>
      </c>
      <c r="Q86" s="25">
        <v>0</v>
      </c>
      <c r="R86" s="22">
        <f t="shared" si="2"/>
        <v>1</v>
      </c>
    </row>
    <row r="87" spans="1:18" x14ac:dyDescent="0.25">
      <c r="A87" s="29" t="s">
        <v>325</v>
      </c>
      <c r="B87" s="29" t="s">
        <v>97</v>
      </c>
      <c r="C87" s="30" t="s">
        <v>45</v>
      </c>
      <c r="D87" s="27">
        <v>0</v>
      </c>
      <c r="E87" s="27">
        <v>0</v>
      </c>
      <c r="F87" s="31">
        <v>0</v>
      </c>
      <c r="G87" s="31">
        <v>0</v>
      </c>
      <c r="H87" s="12">
        <v>0</v>
      </c>
      <c r="I87" s="31">
        <v>0</v>
      </c>
      <c r="J87" s="12">
        <v>0</v>
      </c>
      <c r="K87" s="34">
        <v>0</v>
      </c>
      <c r="L87" s="12">
        <v>0</v>
      </c>
      <c r="M87" s="13">
        <v>0</v>
      </c>
      <c r="N87" s="31">
        <v>0</v>
      </c>
      <c r="O87" s="25">
        <v>0</v>
      </c>
      <c r="P87" s="25">
        <v>0</v>
      </c>
      <c r="Q87" s="25">
        <v>0</v>
      </c>
      <c r="R87" s="22">
        <f t="shared" si="2"/>
        <v>0</v>
      </c>
    </row>
    <row r="88" spans="1:18" x14ac:dyDescent="0.25">
      <c r="A88" s="24" t="s">
        <v>285</v>
      </c>
      <c r="B88" s="24" t="s">
        <v>62</v>
      </c>
      <c r="C88" s="33" t="s">
        <v>59</v>
      </c>
      <c r="D88" s="27">
        <v>0</v>
      </c>
      <c r="E88" s="27">
        <v>0</v>
      </c>
      <c r="F88" s="31">
        <v>0</v>
      </c>
      <c r="G88" s="31">
        <v>0</v>
      </c>
      <c r="H88" s="12">
        <v>0</v>
      </c>
      <c r="I88" s="31">
        <v>0</v>
      </c>
      <c r="J88" s="12">
        <v>0</v>
      </c>
      <c r="K88" s="34">
        <v>0</v>
      </c>
      <c r="L88" s="12">
        <v>0</v>
      </c>
      <c r="M88" s="13">
        <v>0</v>
      </c>
      <c r="N88" s="31">
        <v>0</v>
      </c>
      <c r="O88" s="25">
        <v>0</v>
      </c>
      <c r="P88" s="25">
        <v>0</v>
      </c>
      <c r="Q88" s="25">
        <v>0</v>
      </c>
      <c r="R88" s="22">
        <f t="shared" si="2"/>
        <v>0</v>
      </c>
    </row>
    <row r="89" spans="1:18" x14ac:dyDescent="0.25">
      <c r="A89" s="29" t="s">
        <v>313</v>
      </c>
      <c r="B89" s="29" t="s">
        <v>86</v>
      </c>
      <c r="C89" s="30" t="s">
        <v>96</v>
      </c>
      <c r="D89" s="27">
        <v>0</v>
      </c>
      <c r="E89" s="27">
        <v>0</v>
      </c>
      <c r="F89" s="31">
        <v>0</v>
      </c>
      <c r="G89" s="31">
        <v>0</v>
      </c>
      <c r="H89" s="12">
        <v>0</v>
      </c>
      <c r="I89" s="31">
        <v>0</v>
      </c>
      <c r="J89" s="12">
        <v>0</v>
      </c>
      <c r="K89" s="31">
        <v>0</v>
      </c>
      <c r="L89" s="12">
        <v>0</v>
      </c>
      <c r="M89" s="13">
        <v>0</v>
      </c>
      <c r="N89" s="31">
        <v>0</v>
      </c>
      <c r="O89" s="25">
        <v>0</v>
      </c>
      <c r="P89" s="25">
        <v>0</v>
      </c>
      <c r="Q89" s="25">
        <v>0</v>
      </c>
      <c r="R89" s="22">
        <f t="shared" si="2"/>
        <v>0</v>
      </c>
    </row>
    <row r="90" spans="1:18" x14ac:dyDescent="0.25">
      <c r="A90" s="24" t="s">
        <v>347</v>
      </c>
      <c r="B90" s="24" t="s">
        <v>158</v>
      </c>
      <c r="C90" s="24" t="s">
        <v>154</v>
      </c>
      <c r="D90" s="27">
        <v>0</v>
      </c>
      <c r="E90" s="27">
        <v>0</v>
      </c>
      <c r="F90" s="31">
        <v>0</v>
      </c>
      <c r="G90" s="31">
        <v>0</v>
      </c>
      <c r="H90" s="12">
        <v>0</v>
      </c>
      <c r="I90" s="31">
        <v>0</v>
      </c>
      <c r="J90" s="12">
        <v>0</v>
      </c>
      <c r="K90" s="31">
        <v>0</v>
      </c>
      <c r="L90" s="12">
        <v>0</v>
      </c>
      <c r="M90" s="13">
        <v>0</v>
      </c>
      <c r="N90" s="31">
        <v>0</v>
      </c>
      <c r="O90" s="25">
        <v>0</v>
      </c>
      <c r="P90" s="25">
        <v>0</v>
      </c>
      <c r="Q90" s="25">
        <v>0</v>
      </c>
      <c r="R90" s="22">
        <f t="shared" si="2"/>
        <v>0</v>
      </c>
    </row>
    <row r="92" spans="1:18" x14ac:dyDescent="0.25">
      <c r="A92" s="28" t="s">
        <v>547</v>
      </c>
      <c r="B92" s="28" t="s">
        <v>548</v>
      </c>
    </row>
    <row r="93" spans="1:18" x14ac:dyDescent="0.25">
      <c r="B93" s="180" t="s">
        <v>550</v>
      </c>
    </row>
  </sheetData>
  <pageMargins left="0.75" right="0.75" top="1" bottom="1" header="0.5" footer="0.5"/>
  <pageSetup paperSize="9" orientation="portrait" horizontalDpi="4294967292" verticalDpi="4294967292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topLeftCell="C46" workbookViewId="0">
      <selection activeCell="C75" sqref="C75:D76"/>
    </sheetView>
  </sheetViews>
  <sheetFormatPr baseColWidth="10" defaultColWidth="11.42578125" defaultRowHeight="15" x14ac:dyDescent="0.25"/>
  <cols>
    <col min="1" max="1" width="16" style="28" customWidth="1"/>
    <col min="2" max="2" width="23.28515625" style="28" customWidth="1"/>
    <col min="3" max="3" width="12.7109375" style="28" customWidth="1"/>
    <col min="4" max="4" width="11.28515625" style="28" customWidth="1"/>
    <col min="5" max="5" width="12.140625" style="28" customWidth="1"/>
    <col min="6" max="6" width="12.7109375" style="28" customWidth="1"/>
    <col min="7" max="7" width="13" style="28" customWidth="1"/>
    <col min="8" max="8" width="12.42578125" style="28" customWidth="1"/>
    <col min="9" max="9" width="12.85546875" style="28" customWidth="1"/>
    <col min="10" max="11" width="11.7109375" style="28" customWidth="1"/>
    <col min="12" max="12" width="10.7109375" style="84" customWidth="1"/>
    <col min="13" max="13" width="11.28515625" style="84" customWidth="1"/>
    <col min="14" max="14" width="11.28515625" style="28" customWidth="1"/>
    <col min="15" max="15" width="12.28515625" style="28" customWidth="1"/>
    <col min="16" max="16" width="12.42578125" style="28" customWidth="1"/>
    <col min="17" max="17" width="13.42578125" style="28" customWidth="1"/>
    <col min="18" max="18" width="12.85546875" style="6" customWidth="1"/>
    <col min="19" max="19" width="10.85546875" style="28"/>
  </cols>
  <sheetData>
    <row r="1" spans="1:22" s="5" customFormat="1" x14ac:dyDescent="0.25">
      <c r="A1" s="3" t="s">
        <v>0</v>
      </c>
      <c r="B1" s="3" t="s">
        <v>264</v>
      </c>
      <c r="C1" s="3" t="s">
        <v>1</v>
      </c>
      <c r="D1" s="125" t="s">
        <v>545</v>
      </c>
      <c r="E1" s="125" t="s">
        <v>546</v>
      </c>
      <c r="F1" s="123" t="s">
        <v>539</v>
      </c>
      <c r="G1" s="123" t="s">
        <v>541</v>
      </c>
      <c r="H1" s="121" t="s">
        <v>529</v>
      </c>
      <c r="I1" s="121" t="s">
        <v>528</v>
      </c>
      <c r="J1" s="119" t="s">
        <v>527</v>
      </c>
      <c r="K1" s="119" t="s">
        <v>526</v>
      </c>
      <c r="L1" s="98" t="s">
        <v>523</v>
      </c>
      <c r="M1" s="98" t="s">
        <v>524</v>
      </c>
      <c r="N1" s="97" t="s">
        <v>508</v>
      </c>
      <c r="O1" s="97" t="s">
        <v>509</v>
      </c>
      <c r="P1" s="96" t="s">
        <v>510</v>
      </c>
      <c r="Q1" s="96" t="s">
        <v>511</v>
      </c>
      <c r="R1" s="4" t="s">
        <v>512</v>
      </c>
      <c r="S1" s="140"/>
      <c r="U1" s="5" t="s">
        <v>263</v>
      </c>
      <c r="V1" s="5" t="s">
        <v>513</v>
      </c>
    </row>
    <row r="2" spans="1:22" x14ac:dyDescent="0.25">
      <c r="A2" s="32" t="s">
        <v>416</v>
      </c>
      <c r="B2" s="32" t="s">
        <v>29</v>
      </c>
      <c r="C2" s="33" t="s">
        <v>26</v>
      </c>
      <c r="D2" s="126">
        <v>3</v>
      </c>
      <c r="E2" s="127">
        <v>0</v>
      </c>
      <c r="F2" s="122">
        <v>1</v>
      </c>
      <c r="G2" s="122">
        <v>100</v>
      </c>
      <c r="H2" s="53">
        <v>1</v>
      </c>
      <c r="I2" s="54">
        <v>100</v>
      </c>
      <c r="J2" s="50">
        <v>1</v>
      </c>
      <c r="K2" s="50">
        <v>100</v>
      </c>
      <c r="L2" s="47">
        <v>1</v>
      </c>
      <c r="M2" s="48">
        <v>100</v>
      </c>
      <c r="N2" s="99">
        <v>1</v>
      </c>
      <c r="O2" s="42">
        <v>100</v>
      </c>
      <c r="P2" s="93">
        <v>2</v>
      </c>
      <c r="Q2" s="93">
        <v>90</v>
      </c>
      <c r="R2" s="8">
        <f t="shared" ref="R2:R33" si="0">SUM(E2,G2,I2,K2,M2,O2,Q2)</f>
        <v>590</v>
      </c>
      <c r="U2">
        <v>100</v>
      </c>
      <c r="V2">
        <v>1</v>
      </c>
    </row>
    <row r="3" spans="1:22" x14ac:dyDescent="0.25">
      <c r="A3" s="36" t="s">
        <v>380</v>
      </c>
      <c r="B3" s="36" t="s">
        <v>235</v>
      </c>
      <c r="C3" s="36" t="s">
        <v>181</v>
      </c>
      <c r="D3" s="14">
        <v>0</v>
      </c>
      <c r="E3" s="15">
        <v>0</v>
      </c>
      <c r="F3" s="122">
        <v>2</v>
      </c>
      <c r="G3" s="122">
        <v>90</v>
      </c>
      <c r="H3" s="130">
        <v>6</v>
      </c>
      <c r="I3" s="54">
        <v>62</v>
      </c>
      <c r="J3" s="50">
        <v>3</v>
      </c>
      <c r="K3" s="50">
        <v>82</v>
      </c>
      <c r="L3" s="107">
        <v>3</v>
      </c>
      <c r="M3" s="108">
        <v>82</v>
      </c>
      <c r="N3" s="100">
        <v>3</v>
      </c>
      <c r="O3" s="42">
        <v>82</v>
      </c>
      <c r="P3" s="161">
        <v>1</v>
      </c>
      <c r="Q3" s="161">
        <v>100</v>
      </c>
      <c r="R3" s="10">
        <f t="shared" si="0"/>
        <v>498</v>
      </c>
      <c r="U3">
        <v>90</v>
      </c>
      <c r="V3">
        <v>2</v>
      </c>
    </row>
    <row r="4" spans="1:22" x14ac:dyDescent="0.25">
      <c r="A4" s="23" t="s">
        <v>378</v>
      </c>
      <c r="B4" s="23" t="s">
        <v>175</v>
      </c>
      <c r="C4" s="23" t="s">
        <v>154</v>
      </c>
      <c r="D4" s="126">
        <v>1</v>
      </c>
      <c r="E4" s="127">
        <v>100</v>
      </c>
      <c r="F4" s="122">
        <v>15</v>
      </c>
      <c r="G4" s="122">
        <v>36</v>
      </c>
      <c r="H4" s="53">
        <v>4</v>
      </c>
      <c r="I4" s="54">
        <v>74</v>
      </c>
      <c r="J4" s="50">
        <v>5</v>
      </c>
      <c r="K4" s="50">
        <v>66</v>
      </c>
      <c r="L4" s="47">
        <v>4</v>
      </c>
      <c r="M4" s="48">
        <v>74</v>
      </c>
      <c r="N4" s="99">
        <v>3</v>
      </c>
      <c r="O4" s="42">
        <v>82</v>
      </c>
      <c r="P4" s="95">
        <v>26</v>
      </c>
      <c r="Q4" s="95">
        <v>0</v>
      </c>
      <c r="R4" s="10">
        <f t="shared" si="0"/>
        <v>432</v>
      </c>
      <c r="U4">
        <v>82</v>
      </c>
      <c r="V4">
        <v>3</v>
      </c>
    </row>
    <row r="5" spans="1:22" x14ac:dyDescent="0.25">
      <c r="A5" s="29" t="s">
        <v>401</v>
      </c>
      <c r="B5" s="29" t="s">
        <v>10</v>
      </c>
      <c r="C5" s="23" t="s">
        <v>11</v>
      </c>
      <c r="D5" s="126">
        <v>8</v>
      </c>
      <c r="E5" s="127">
        <v>54</v>
      </c>
      <c r="F5" s="122">
        <v>5</v>
      </c>
      <c r="G5" s="122">
        <v>66</v>
      </c>
      <c r="H5" s="53">
        <v>7</v>
      </c>
      <c r="I5" s="54">
        <v>58</v>
      </c>
      <c r="J5" s="50">
        <v>2</v>
      </c>
      <c r="K5" s="50">
        <v>90</v>
      </c>
      <c r="L5" s="47">
        <v>5</v>
      </c>
      <c r="M5" s="48">
        <v>66</v>
      </c>
      <c r="N5" s="99">
        <v>12</v>
      </c>
      <c r="O5" s="42">
        <v>0</v>
      </c>
      <c r="P5" s="95">
        <v>4</v>
      </c>
      <c r="Q5" s="95">
        <v>74</v>
      </c>
      <c r="R5" s="10">
        <f t="shared" si="0"/>
        <v>408</v>
      </c>
      <c r="U5">
        <v>74</v>
      </c>
      <c r="V5">
        <v>4</v>
      </c>
    </row>
    <row r="6" spans="1:22" x14ac:dyDescent="0.25">
      <c r="A6" s="23" t="s">
        <v>397</v>
      </c>
      <c r="B6" s="23" t="s">
        <v>108</v>
      </c>
      <c r="C6" s="30" t="s">
        <v>105</v>
      </c>
      <c r="D6" s="126">
        <v>9</v>
      </c>
      <c r="E6" s="127">
        <v>0</v>
      </c>
      <c r="F6" s="122">
        <v>6</v>
      </c>
      <c r="G6" s="122">
        <v>62</v>
      </c>
      <c r="H6" s="53">
        <v>5</v>
      </c>
      <c r="I6" s="54">
        <v>66</v>
      </c>
      <c r="J6" s="50">
        <v>7</v>
      </c>
      <c r="K6" s="50">
        <v>58</v>
      </c>
      <c r="L6" s="47">
        <v>2</v>
      </c>
      <c r="M6" s="48">
        <v>90</v>
      </c>
      <c r="N6" s="99">
        <v>7</v>
      </c>
      <c r="O6" s="42">
        <v>58</v>
      </c>
      <c r="P6" s="91">
        <v>7</v>
      </c>
      <c r="Q6" s="91">
        <v>58</v>
      </c>
      <c r="R6" s="10">
        <f t="shared" si="0"/>
        <v>392</v>
      </c>
      <c r="U6">
        <v>66</v>
      </c>
      <c r="V6">
        <v>5</v>
      </c>
    </row>
    <row r="7" spans="1:22" x14ac:dyDescent="0.25">
      <c r="A7" s="23" t="s">
        <v>367</v>
      </c>
      <c r="B7" s="23" t="s">
        <v>208</v>
      </c>
      <c r="C7" s="36" t="s">
        <v>195</v>
      </c>
      <c r="D7" s="128">
        <v>2</v>
      </c>
      <c r="E7" s="129">
        <v>90</v>
      </c>
      <c r="F7" s="31">
        <v>0</v>
      </c>
      <c r="G7" s="31">
        <v>0</v>
      </c>
      <c r="H7" s="130">
        <v>3</v>
      </c>
      <c r="I7" s="54">
        <v>82</v>
      </c>
      <c r="J7" s="50">
        <v>9</v>
      </c>
      <c r="K7" s="50">
        <v>50</v>
      </c>
      <c r="L7" s="107">
        <v>8</v>
      </c>
      <c r="M7" s="108">
        <v>54</v>
      </c>
      <c r="N7" s="100">
        <v>7</v>
      </c>
      <c r="O7" s="42">
        <v>58</v>
      </c>
      <c r="P7" s="161">
        <v>12</v>
      </c>
      <c r="Q7" s="161">
        <v>42</v>
      </c>
      <c r="R7" s="10">
        <f t="shared" si="0"/>
        <v>376</v>
      </c>
      <c r="U7">
        <v>62</v>
      </c>
      <c r="V7">
        <v>6</v>
      </c>
    </row>
    <row r="8" spans="1:22" x14ac:dyDescent="0.25">
      <c r="A8" s="23" t="s">
        <v>413</v>
      </c>
      <c r="B8" s="23" t="s">
        <v>177</v>
      </c>
      <c r="C8" s="23" t="s">
        <v>154</v>
      </c>
      <c r="D8" s="128">
        <v>5</v>
      </c>
      <c r="E8" s="129">
        <v>66</v>
      </c>
      <c r="F8" s="122">
        <v>3</v>
      </c>
      <c r="G8" s="122">
        <v>82</v>
      </c>
      <c r="H8" s="130">
        <v>11</v>
      </c>
      <c r="I8" s="54">
        <v>44</v>
      </c>
      <c r="J8" s="50">
        <v>11</v>
      </c>
      <c r="K8" s="50">
        <v>44</v>
      </c>
      <c r="L8" s="107">
        <v>9</v>
      </c>
      <c r="M8" s="108">
        <v>50</v>
      </c>
      <c r="N8" s="100">
        <v>16</v>
      </c>
      <c r="O8" s="42">
        <v>0</v>
      </c>
      <c r="P8" s="95">
        <v>3</v>
      </c>
      <c r="Q8" s="95">
        <v>82</v>
      </c>
      <c r="R8" s="10">
        <f t="shared" si="0"/>
        <v>368</v>
      </c>
      <c r="U8">
        <v>58</v>
      </c>
      <c r="V8">
        <v>7</v>
      </c>
    </row>
    <row r="9" spans="1:22" x14ac:dyDescent="0.25">
      <c r="A9" s="24" t="s">
        <v>376</v>
      </c>
      <c r="B9" s="24" t="s">
        <v>120</v>
      </c>
      <c r="C9" s="24" t="s">
        <v>113</v>
      </c>
      <c r="D9" s="126">
        <v>4</v>
      </c>
      <c r="E9" s="127">
        <v>74</v>
      </c>
      <c r="F9" s="122">
        <v>4</v>
      </c>
      <c r="G9" s="122">
        <v>74</v>
      </c>
      <c r="H9" s="53">
        <v>9</v>
      </c>
      <c r="I9" s="54">
        <v>50</v>
      </c>
      <c r="J9" s="50">
        <v>15</v>
      </c>
      <c r="K9" s="50">
        <v>0</v>
      </c>
      <c r="L9" s="47">
        <v>13</v>
      </c>
      <c r="M9" s="48">
        <v>40</v>
      </c>
      <c r="N9" s="99">
        <v>6</v>
      </c>
      <c r="O9" s="42">
        <v>62</v>
      </c>
      <c r="P9" s="92">
        <v>6</v>
      </c>
      <c r="Q9" s="92">
        <v>62</v>
      </c>
      <c r="R9" s="8">
        <f t="shared" si="0"/>
        <v>362</v>
      </c>
      <c r="U9">
        <v>54</v>
      </c>
      <c r="V9">
        <v>8</v>
      </c>
    </row>
    <row r="10" spans="1:22" x14ac:dyDescent="0.25">
      <c r="A10" s="32" t="s">
        <v>361</v>
      </c>
      <c r="B10" s="32" t="s">
        <v>30</v>
      </c>
      <c r="C10" s="33" t="s">
        <v>26</v>
      </c>
      <c r="D10" s="128">
        <v>13</v>
      </c>
      <c r="E10" s="129">
        <v>40</v>
      </c>
      <c r="F10" s="122">
        <v>9</v>
      </c>
      <c r="G10" s="122">
        <v>50</v>
      </c>
      <c r="H10" s="130">
        <v>2</v>
      </c>
      <c r="I10" s="54">
        <v>90</v>
      </c>
      <c r="J10" s="50">
        <v>15</v>
      </c>
      <c r="K10" s="50">
        <v>0</v>
      </c>
      <c r="L10" s="107">
        <v>6</v>
      </c>
      <c r="M10" s="108">
        <v>62</v>
      </c>
      <c r="N10" s="100">
        <v>5</v>
      </c>
      <c r="O10" s="42">
        <v>66</v>
      </c>
      <c r="P10" s="93">
        <v>12</v>
      </c>
      <c r="Q10" s="93">
        <v>42</v>
      </c>
      <c r="R10" s="8">
        <f t="shared" si="0"/>
        <v>350</v>
      </c>
      <c r="U10">
        <v>50</v>
      </c>
      <c r="V10">
        <v>9</v>
      </c>
    </row>
    <row r="11" spans="1:22" x14ac:dyDescent="0.25">
      <c r="A11" s="23" t="s">
        <v>400</v>
      </c>
      <c r="B11" s="23" t="s">
        <v>106</v>
      </c>
      <c r="C11" s="30" t="s">
        <v>105</v>
      </c>
      <c r="D11" s="128">
        <v>7</v>
      </c>
      <c r="E11" s="129">
        <v>58</v>
      </c>
      <c r="F11" s="122">
        <v>8</v>
      </c>
      <c r="G11" s="122">
        <v>54</v>
      </c>
      <c r="H11" s="130">
        <v>10</v>
      </c>
      <c r="I11" s="54">
        <v>46</v>
      </c>
      <c r="J11" s="50">
        <v>8</v>
      </c>
      <c r="K11" s="50">
        <v>54</v>
      </c>
      <c r="L11" s="107">
        <v>6</v>
      </c>
      <c r="M11" s="108">
        <v>62</v>
      </c>
      <c r="N11" s="100">
        <v>12</v>
      </c>
      <c r="O11" s="42">
        <v>42</v>
      </c>
      <c r="P11" s="91">
        <v>12</v>
      </c>
      <c r="Q11" s="91">
        <v>0</v>
      </c>
      <c r="R11" s="10">
        <f t="shared" si="0"/>
        <v>316</v>
      </c>
      <c r="U11">
        <v>46</v>
      </c>
      <c r="V11">
        <v>10</v>
      </c>
    </row>
    <row r="12" spans="1:22" x14ac:dyDescent="0.25">
      <c r="A12" s="23" t="s">
        <v>417</v>
      </c>
      <c r="B12" s="23" t="s">
        <v>107</v>
      </c>
      <c r="C12" s="30" t="s">
        <v>105</v>
      </c>
      <c r="D12" s="128">
        <v>6</v>
      </c>
      <c r="E12" s="129">
        <v>62</v>
      </c>
      <c r="F12" s="122">
        <v>16</v>
      </c>
      <c r="G12" s="122">
        <v>34</v>
      </c>
      <c r="H12" s="130">
        <v>13</v>
      </c>
      <c r="I12" s="54">
        <v>40</v>
      </c>
      <c r="J12" s="50">
        <v>4</v>
      </c>
      <c r="K12" s="50">
        <v>74</v>
      </c>
      <c r="L12" s="107">
        <v>21</v>
      </c>
      <c r="M12" s="108">
        <v>0</v>
      </c>
      <c r="N12" s="100">
        <v>10</v>
      </c>
      <c r="O12" s="42">
        <v>46</v>
      </c>
      <c r="P12" s="91">
        <v>10</v>
      </c>
      <c r="Q12" s="91">
        <v>46</v>
      </c>
      <c r="R12" s="10">
        <f t="shared" si="0"/>
        <v>302</v>
      </c>
      <c r="U12">
        <v>44</v>
      </c>
      <c r="V12">
        <v>11</v>
      </c>
    </row>
    <row r="13" spans="1:22" x14ac:dyDescent="0.25">
      <c r="A13" s="23" t="s">
        <v>356</v>
      </c>
      <c r="B13" s="23" t="s">
        <v>75</v>
      </c>
      <c r="C13" s="30" t="s">
        <v>96</v>
      </c>
      <c r="D13" s="126">
        <v>37</v>
      </c>
      <c r="E13" s="127">
        <v>0</v>
      </c>
      <c r="F13" s="122">
        <v>12</v>
      </c>
      <c r="G13" s="122">
        <v>42</v>
      </c>
      <c r="H13" s="53">
        <v>18</v>
      </c>
      <c r="I13" s="54">
        <v>30</v>
      </c>
      <c r="J13" s="50">
        <v>31</v>
      </c>
      <c r="K13" s="50">
        <v>15</v>
      </c>
      <c r="L13" s="47">
        <v>12</v>
      </c>
      <c r="M13" s="48">
        <v>42</v>
      </c>
      <c r="N13" s="99">
        <v>2</v>
      </c>
      <c r="O13" s="42">
        <v>90</v>
      </c>
      <c r="P13" s="91">
        <v>11</v>
      </c>
      <c r="Q13" s="91">
        <v>44</v>
      </c>
      <c r="R13" s="10">
        <f t="shared" si="0"/>
        <v>263</v>
      </c>
      <c r="U13">
        <v>42</v>
      </c>
      <c r="V13">
        <v>12</v>
      </c>
    </row>
    <row r="14" spans="1:22" x14ac:dyDescent="0.25">
      <c r="A14" s="24" t="s">
        <v>390</v>
      </c>
      <c r="B14" s="24" t="s">
        <v>200</v>
      </c>
      <c r="C14" s="32" t="s">
        <v>195</v>
      </c>
      <c r="D14" s="128">
        <v>15</v>
      </c>
      <c r="E14" s="129">
        <v>36</v>
      </c>
      <c r="F14" s="122">
        <v>7</v>
      </c>
      <c r="G14" s="122">
        <v>58</v>
      </c>
      <c r="H14" s="130">
        <v>30</v>
      </c>
      <c r="I14" s="54">
        <v>0</v>
      </c>
      <c r="J14" s="50">
        <v>12</v>
      </c>
      <c r="K14" s="50">
        <v>42</v>
      </c>
      <c r="L14" s="107">
        <v>15</v>
      </c>
      <c r="M14" s="108">
        <v>36</v>
      </c>
      <c r="N14" s="100">
        <v>14</v>
      </c>
      <c r="O14" s="42">
        <v>38</v>
      </c>
      <c r="P14" s="162">
        <v>12</v>
      </c>
      <c r="Q14" s="162">
        <v>42</v>
      </c>
      <c r="R14" s="8">
        <f t="shared" si="0"/>
        <v>252</v>
      </c>
      <c r="U14">
        <v>40</v>
      </c>
      <c r="V14">
        <v>13</v>
      </c>
    </row>
    <row r="15" spans="1:22" x14ac:dyDescent="0.25">
      <c r="A15" s="23" t="s">
        <v>414</v>
      </c>
      <c r="B15" s="23" t="s">
        <v>170</v>
      </c>
      <c r="C15" s="23" t="s">
        <v>154</v>
      </c>
      <c r="D15" s="126">
        <v>14</v>
      </c>
      <c r="E15" s="127">
        <v>38</v>
      </c>
      <c r="F15" s="122">
        <v>10</v>
      </c>
      <c r="G15" s="122">
        <v>46</v>
      </c>
      <c r="H15" s="53">
        <v>21</v>
      </c>
      <c r="I15" s="54">
        <v>25</v>
      </c>
      <c r="J15" s="50">
        <v>10</v>
      </c>
      <c r="K15" s="50">
        <v>46</v>
      </c>
      <c r="L15" s="12">
        <v>0</v>
      </c>
      <c r="M15" s="13">
        <v>0</v>
      </c>
      <c r="N15" s="99">
        <v>11</v>
      </c>
      <c r="O15" s="42">
        <v>44</v>
      </c>
      <c r="P15" s="95">
        <v>12</v>
      </c>
      <c r="Q15" s="95">
        <v>42</v>
      </c>
      <c r="R15" s="10">
        <f t="shared" si="0"/>
        <v>241</v>
      </c>
      <c r="U15">
        <v>38</v>
      </c>
      <c r="V15">
        <v>14</v>
      </c>
    </row>
    <row r="16" spans="1:22" x14ac:dyDescent="0.25">
      <c r="A16" s="24" t="s">
        <v>402</v>
      </c>
      <c r="B16" s="24" t="s">
        <v>174</v>
      </c>
      <c r="C16" s="24" t="s">
        <v>154</v>
      </c>
      <c r="D16" s="128">
        <v>12</v>
      </c>
      <c r="E16" s="129">
        <v>42</v>
      </c>
      <c r="F16" s="122">
        <v>11</v>
      </c>
      <c r="G16" s="122">
        <v>44</v>
      </c>
      <c r="H16" s="130">
        <v>20</v>
      </c>
      <c r="I16" s="54">
        <v>0</v>
      </c>
      <c r="J16" s="50">
        <v>14</v>
      </c>
      <c r="K16" s="50">
        <v>38</v>
      </c>
      <c r="L16" s="107">
        <v>17</v>
      </c>
      <c r="M16" s="108">
        <v>32</v>
      </c>
      <c r="N16" s="100">
        <v>19</v>
      </c>
      <c r="O16" s="42">
        <v>28</v>
      </c>
      <c r="P16" s="92">
        <v>12</v>
      </c>
      <c r="Q16" s="92">
        <v>42</v>
      </c>
      <c r="R16" s="8">
        <f t="shared" si="0"/>
        <v>226</v>
      </c>
      <c r="U16">
        <v>36</v>
      </c>
      <c r="V16">
        <v>15</v>
      </c>
    </row>
    <row r="17" spans="1:22" x14ac:dyDescent="0.25">
      <c r="A17" s="23" t="s">
        <v>411</v>
      </c>
      <c r="B17" s="23" t="s">
        <v>171</v>
      </c>
      <c r="C17" s="23" t="s">
        <v>154</v>
      </c>
      <c r="D17" s="14">
        <v>0</v>
      </c>
      <c r="E17" s="15">
        <v>0</v>
      </c>
      <c r="F17" s="31">
        <v>0</v>
      </c>
      <c r="G17" s="31">
        <v>0</v>
      </c>
      <c r="H17" s="130">
        <v>15</v>
      </c>
      <c r="I17" s="54">
        <v>36</v>
      </c>
      <c r="J17" s="50">
        <v>6</v>
      </c>
      <c r="K17" s="50">
        <v>62</v>
      </c>
      <c r="L17" s="107">
        <v>17</v>
      </c>
      <c r="M17" s="108">
        <v>32</v>
      </c>
      <c r="N17" s="100">
        <v>15</v>
      </c>
      <c r="O17" s="42">
        <v>36</v>
      </c>
      <c r="P17" s="95">
        <v>12</v>
      </c>
      <c r="Q17" s="95">
        <v>42</v>
      </c>
      <c r="R17" s="10">
        <f t="shared" si="0"/>
        <v>208</v>
      </c>
      <c r="U17">
        <v>34</v>
      </c>
      <c r="V17">
        <v>16</v>
      </c>
    </row>
    <row r="18" spans="1:22" x14ac:dyDescent="0.25">
      <c r="A18" s="24" t="s">
        <v>360</v>
      </c>
      <c r="B18" s="24" t="s">
        <v>209</v>
      </c>
      <c r="C18" s="32" t="s">
        <v>195</v>
      </c>
      <c r="D18" s="126">
        <v>37</v>
      </c>
      <c r="E18" s="127">
        <v>0</v>
      </c>
      <c r="F18" s="122">
        <v>14</v>
      </c>
      <c r="G18" s="122">
        <v>38</v>
      </c>
      <c r="H18" s="53">
        <v>13</v>
      </c>
      <c r="I18" s="54">
        <v>40</v>
      </c>
      <c r="J18" s="50">
        <v>19</v>
      </c>
      <c r="K18" s="50">
        <v>28</v>
      </c>
      <c r="L18" s="47">
        <v>20</v>
      </c>
      <c r="M18" s="48">
        <v>26</v>
      </c>
      <c r="N18" s="99">
        <v>18</v>
      </c>
      <c r="O18" s="42">
        <v>30</v>
      </c>
      <c r="P18" s="162">
        <v>12</v>
      </c>
      <c r="Q18" s="162">
        <v>42</v>
      </c>
      <c r="R18" s="8">
        <f t="shared" si="0"/>
        <v>204</v>
      </c>
      <c r="U18">
        <v>32</v>
      </c>
      <c r="V18">
        <v>17</v>
      </c>
    </row>
    <row r="19" spans="1:22" x14ac:dyDescent="0.25">
      <c r="A19" s="24" t="s">
        <v>399</v>
      </c>
      <c r="B19" s="24" t="s">
        <v>201</v>
      </c>
      <c r="C19" s="32" t="s">
        <v>195</v>
      </c>
      <c r="D19" s="126">
        <v>10</v>
      </c>
      <c r="E19" s="127">
        <v>46</v>
      </c>
      <c r="F19" s="122">
        <v>13</v>
      </c>
      <c r="G19" s="122">
        <v>40</v>
      </c>
      <c r="H19" s="53">
        <v>11</v>
      </c>
      <c r="I19" s="54">
        <v>44</v>
      </c>
      <c r="J19" s="50">
        <v>22</v>
      </c>
      <c r="K19" s="50">
        <v>24</v>
      </c>
      <c r="L19" s="47">
        <v>9</v>
      </c>
      <c r="M19" s="48">
        <v>50</v>
      </c>
      <c r="N19" s="12">
        <v>0</v>
      </c>
      <c r="O19" s="163">
        <v>0</v>
      </c>
      <c r="P19" s="164">
        <v>0</v>
      </c>
      <c r="Q19" s="164">
        <v>0</v>
      </c>
      <c r="R19" s="8">
        <f t="shared" si="0"/>
        <v>204</v>
      </c>
      <c r="U19">
        <v>30</v>
      </c>
      <c r="V19">
        <v>18</v>
      </c>
    </row>
    <row r="20" spans="1:22" x14ac:dyDescent="0.25">
      <c r="A20" s="24" t="s">
        <v>365</v>
      </c>
      <c r="B20" s="24" t="s">
        <v>127</v>
      </c>
      <c r="C20" s="24" t="s">
        <v>113</v>
      </c>
      <c r="D20" s="128">
        <v>11</v>
      </c>
      <c r="E20" s="129">
        <v>44</v>
      </c>
      <c r="F20" s="31">
        <v>0</v>
      </c>
      <c r="G20" s="31">
        <v>0</v>
      </c>
      <c r="H20" s="130">
        <v>8</v>
      </c>
      <c r="I20" s="54">
        <v>54</v>
      </c>
      <c r="J20" s="50">
        <v>13</v>
      </c>
      <c r="K20" s="50">
        <v>40</v>
      </c>
      <c r="L20" s="107">
        <v>22</v>
      </c>
      <c r="M20" s="108">
        <v>24</v>
      </c>
      <c r="N20" s="14">
        <v>0</v>
      </c>
      <c r="O20" s="20">
        <v>0</v>
      </c>
      <c r="P20" s="92">
        <v>12</v>
      </c>
      <c r="Q20" s="92">
        <v>42</v>
      </c>
      <c r="R20" s="8">
        <f t="shared" si="0"/>
        <v>204</v>
      </c>
      <c r="U20">
        <v>28</v>
      </c>
      <c r="V20">
        <v>19</v>
      </c>
    </row>
    <row r="21" spans="1:22" x14ac:dyDescent="0.25">
      <c r="A21" s="32" t="s">
        <v>391</v>
      </c>
      <c r="B21" s="32" t="s">
        <v>32</v>
      </c>
      <c r="C21" s="30" t="s">
        <v>26</v>
      </c>
      <c r="D21" s="126">
        <v>16</v>
      </c>
      <c r="E21" s="127">
        <v>34</v>
      </c>
      <c r="F21" s="31">
        <v>0</v>
      </c>
      <c r="G21" s="31">
        <v>0</v>
      </c>
      <c r="H21" s="53">
        <v>25</v>
      </c>
      <c r="I21" s="54">
        <v>21</v>
      </c>
      <c r="J21" s="50">
        <v>26</v>
      </c>
      <c r="K21" s="50">
        <v>20</v>
      </c>
      <c r="L21" s="47">
        <v>19</v>
      </c>
      <c r="M21" s="48">
        <v>28</v>
      </c>
      <c r="N21" s="99">
        <v>17</v>
      </c>
      <c r="O21" s="42">
        <v>32</v>
      </c>
      <c r="P21" s="91">
        <v>12</v>
      </c>
      <c r="Q21" s="91">
        <v>42</v>
      </c>
      <c r="R21" s="10">
        <f t="shared" si="0"/>
        <v>177</v>
      </c>
      <c r="U21">
        <v>26</v>
      </c>
      <c r="V21">
        <v>20</v>
      </c>
    </row>
    <row r="22" spans="1:22" x14ac:dyDescent="0.25">
      <c r="A22" s="36" t="s">
        <v>369</v>
      </c>
      <c r="B22" s="36" t="s">
        <v>234</v>
      </c>
      <c r="C22" s="36" t="s">
        <v>181</v>
      </c>
      <c r="D22" s="128">
        <v>25</v>
      </c>
      <c r="E22" s="129">
        <v>21</v>
      </c>
      <c r="F22" s="122">
        <v>19</v>
      </c>
      <c r="G22" s="122">
        <v>28</v>
      </c>
      <c r="H22" s="130">
        <v>23</v>
      </c>
      <c r="I22" s="54">
        <v>23</v>
      </c>
      <c r="J22" s="50">
        <v>20</v>
      </c>
      <c r="K22" s="50">
        <v>26</v>
      </c>
      <c r="L22" s="14">
        <v>0</v>
      </c>
      <c r="M22" s="15">
        <v>0</v>
      </c>
      <c r="N22" s="100">
        <v>22</v>
      </c>
      <c r="O22" s="42">
        <v>24</v>
      </c>
      <c r="P22" s="161">
        <v>12</v>
      </c>
      <c r="Q22" s="161">
        <v>42</v>
      </c>
      <c r="R22" s="10">
        <f t="shared" si="0"/>
        <v>164</v>
      </c>
      <c r="U22">
        <v>25</v>
      </c>
      <c r="V22">
        <v>21</v>
      </c>
    </row>
    <row r="23" spans="1:22" x14ac:dyDescent="0.25">
      <c r="A23" s="23" t="s">
        <v>386</v>
      </c>
      <c r="B23" s="23" t="s">
        <v>173</v>
      </c>
      <c r="C23" s="23" t="s">
        <v>154</v>
      </c>
      <c r="D23" s="12">
        <v>0</v>
      </c>
      <c r="E23" s="13">
        <v>0</v>
      </c>
      <c r="F23" s="31">
        <v>0</v>
      </c>
      <c r="G23" s="31">
        <v>0</v>
      </c>
      <c r="H23" s="12">
        <v>0</v>
      </c>
      <c r="I23" s="31">
        <v>0</v>
      </c>
      <c r="J23" s="31">
        <v>0</v>
      </c>
      <c r="K23" s="31">
        <v>0</v>
      </c>
      <c r="L23" s="47">
        <v>11</v>
      </c>
      <c r="M23" s="48">
        <v>44</v>
      </c>
      <c r="N23" s="99">
        <v>9</v>
      </c>
      <c r="O23" s="42">
        <v>50</v>
      </c>
      <c r="P23" s="95">
        <v>5</v>
      </c>
      <c r="Q23" s="95">
        <v>66</v>
      </c>
      <c r="R23" s="10">
        <f t="shared" si="0"/>
        <v>160</v>
      </c>
      <c r="U23">
        <v>24</v>
      </c>
      <c r="V23">
        <v>22</v>
      </c>
    </row>
    <row r="24" spans="1:22" x14ac:dyDescent="0.25">
      <c r="A24" s="32" t="s">
        <v>368</v>
      </c>
      <c r="B24" s="32" t="s">
        <v>237</v>
      </c>
      <c r="C24" s="32" t="s">
        <v>181</v>
      </c>
      <c r="D24" s="126">
        <v>31</v>
      </c>
      <c r="E24" s="127">
        <v>15</v>
      </c>
      <c r="F24" s="122">
        <v>18</v>
      </c>
      <c r="G24" s="122">
        <v>30</v>
      </c>
      <c r="H24" s="53">
        <v>36</v>
      </c>
      <c r="I24" s="54">
        <v>0</v>
      </c>
      <c r="J24" s="50">
        <v>28</v>
      </c>
      <c r="K24" s="50">
        <v>18</v>
      </c>
      <c r="L24" s="47">
        <v>25</v>
      </c>
      <c r="M24" s="48">
        <v>21</v>
      </c>
      <c r="N24" s="99">
        <v>27</v>
      </c>
      <c r="O24" s="42">
        <v>19</v>
      </c>
      <c r="P24" s="162">
        <v>12</v>
      </c>
      <c r="Q24" s="162">
        <v>42</v>
      </c>
      <c r="R24" s="8">
        <f t="shared" si="0"/>
        <v>145</v>
      </c>
      <c r="U24">
        <v>23</v>
      </c>
      <c r="V24">
        <v>23</v>
      </c>
    </row>
    <row r="25" spans="1:22" x14ac:dyDescent="0.25">
      <c r="A25" s="24" t="s">
        <v>393</v>
      </c>
      <c r="B25" s="24" t="s">
        <v>168</v>
      </c>
      <c r="C25" s="24" t="s">
        <v>154</v>
      </c>
      <c r="D25" s="126">
        <v>23</v>
      </c>
      <c r="E25" s="127">
        <v>23</v>
      </c>
      <c r="F25" s="122">
        <v>23</v>
      </c>
      <c r="G25" s="122">
        <v>23</v>
      </c>
      <c r="H25" s="53">
        <v>16</v>
      </c>
      <c r="I25" s="54">
        <v>34</v>
      </c>
      <c r="J25" s="50">
        <v>21</v>
      </c>
      <c r="K25" s="50">
        <v>25</v>
      </c>
      <c r="L25" s="47">
        <v>26</v>
      </c>
      <c r="M25" s="48">
        <v>20</v>
      </c>
      <c r="N25" s="99">
        <v>29</v>
      </c>
      <c r="O25" s="42">
        <v>17</v>
      </c>
      <c r="P25" s="92">
        <v>29</v>
      </c>
      <c r="Q25" s="92">
        <v>0</v>
      </c>
      <c r="R25" s="8">
        <f t="shared" si="0"/>
        <v>142</v>
      </c>
      <c r="U25">
        <v>22</v>
      </c>
      <c r="V25">
        <v>24</v>
      </c>
    </row>
    <row r="26" spans="1:22" x14ac:dyDescent="0.25">
      <c r="A26" s="29" t="s">
        <v>392</v>
      </c>
      <c r="B26" s="29" t="s">
        <v>9</v>
      </c>
      <c r="C26" s="23" t="s">
        <v>11</v>
      </c>
      <c r="D26" s="128">
        <v>21</v>
      </c>
      <c r="E26" s="129">
        <v>25</v>
      </c>
      <c r="F26" s="122">
        <v>21</v>
      </c>
      <c r="G26" s="122">
        <v>25</v>
      </c>
      <c r="H26" s="130">
        <v>26</v>
      </c>
      <c r="I26" s="54">
        <v>20</v>
      </c>
      <c r="J26" s="50">
        <v>24</v>
      </c>
      <c r="K26" s="50">
        <v>22</v>
      </c>
      <c r="L26" s="107">
        <v>23</v>
      </c>
      <c r="M26" s="108">
        <v>23</v>
      </c>
      <c r="N26" s="100">
        <v>24</v>
      </c>
      <c r="O26" s="42">
        <v>22</v>
      </c>
      <c r="P26" s="16">
        <v>0</v>
      </c>
      <c r="Q26" s="16">
        <v>0</v>
      </c>
      <c r="R26" s="10">
        <f t="shared" si="0"/>
        <v>137</v>
      </c>
      <c r="U26">
        <v>21</v>
      </c>
      <c r="V26">
        <v>25</v>
      </c>
    </row>
    <row r="27" spans="1:22" x14ac:dyDescent="0.25">
      <c r="A27" s="24" t="s">
        <v>403</v>
      </c>
      <c r="B27" s="24" t="s">
        <v>78</v>
      </c>
      <c r="C27" s="33" t="s">
        <v>96</v>
      </c>
      <c r="D27" s="126">
        <v>17</v>
      </c>
      <c r="E27" s="127">
        <v>32</v>
      </c>
      <c r="F27" s="31">
        <v>0</v>
      </c>
      <c r="G27" s="31">
        <v>0</v>
      </c>
      <c r="H27" s="53">
        <v>22</v>
      </c>
      <c r="I27" s="54">
        <v>24</v>
      </c>
      <c r="J27" s="50">
        <v>17</v>
      </c>
      <c r="K27" s="50">
        <v>32</v>
      </c>
      <c r="L27" s="12">
        <v>0</v>
      </c>
      <c r="M27" s="13">
        <v>0</v>
      </c>
      <c r="N27" s="99">
        <v>23</v>
      </c>
      <c r="O27" s="42">
        <v>23</v>
      </c>
      <c r="P27" s="93">
        <v>25</v>
      </c>
      <c r="Q27" s="93">
        <v>21</v>
      </c>
      <c r="R27" s="8">
        <f t="shared" si="0"/>
        <v>132</v>
      </c>
      <c r="U27">
        <v>20</v>
      </c>
      <c r="V27">
        <v>26</v>
      </c>
    </row>
    <row r="28" spans="1:22" x14ac:dyDescent="0.25">
      <c r="A28" s="32" t="s">
        <v>370</v>
      </c>
      <c r="B28" s="32" t="s">
        <v>239</v>
      </c>
      <c r="C28" s="32" t="s">
        <v>181</v>
      </c>
      <c r="D28" s="12">
        <v>0</v>
      </c>
      <c r="E28" s="13">
        <v>0</v>
      </c>
      <c r="F28" s="31">
        <v>0</v>
      </c>
      <c r="G28" s="31">
        <v>0</v>
      </c>
      <c r="H28" s="12">
        <v>0</v>
      </c>
      <c r="I28" s="31">
        <v>0</v>
      </c>
      <c r="J28" s="50">
        <v>18</v>
      </c>
      <c r="K28" s="50">
        <v>30</v>
      </c>
      <c r="L28" s="47">
        <v>15</v>
      </c>
      <c r="M28" s="48">
        <v>36</v>
      </c>
      <c r="N28" s="12">
        <v>0</v>
      </c>
      <c r="O28" s="163">
        <v>0</v>
      </c>
      <c r="P28" s="162">
        <v>9</v>
      </c>
      <c r="Q28" s="162">
        <v>50</v>
      </c>
      <c r="R28" s="8">
        <f t="shared" si="0"/>
        <v>116</v>
      </c>
      <c r="U28">
        <v>19</v>
      </c>
      <c r="V28">
        <v>27</v>
      </c>
    </row>
    <row r="29" spans="1:22" x14ac:dyDescent="0.25">
      <c r="A29" s="35" t="s">
        <v>418</v>
      </c>
      <c r="B29" s="35" t="s">
        <v>54</v>
      </c>
      <c r="C29" s="35" t="s">
        <v>45</v>
      </c>
      <c r="D29" s="14">
        <v>0</v>
      </c>
      <c r="E29" s="15">
        <v>0</v>
      </c>
      <c r="F29" s="31">
        <v>0</v>
      </c>
      <c r="G29" s="31">
        <v>0</v>
      </c>
      <c r="H29" s="130">
        <v>17</v>
      </c>
      <c r="I29" s="54">
        <v>32</v>
      </c>
      <c r="J29" s="50">
        <v>33</v>
      </c>
      <c r="K29" s="50">
        <v>13</v>
      </c>
      <c r="L29" s="107">
        <v>24</v>
      </c>
      <c r="M29" s="108">
        <v>22</v>
      </c>
      <c r="N29" s="100">
        <v>21</v>
      </c>
      <c r="O29" s="42">
        <v>25</v>
      </c>
      <c r="P29" s="60">
        <v>24</v>
      </c>
      <c r="Q29" s="60">
        <v>22</v>
      </c>
      <c r="R29" s="81">
        <f t="shared" si="0"/>
        <v>114</v>
      </c>
      <c r="U29">
        <v>18</v>
      </c>
      <c r="V29">
        <v>28</v>
      </c>
    </row>
    <row r="30" spans="1:22" x14ac:dyDescent="0.25">
      <c r="A30" s="23" t="s">
        <v>396</v>
      </c>
      <c r="B30" s="23" t="s">
        <v>123</v>
      </c>
      <c r="C30" s="23" t="s">
        <v>113</v>
      </c>
      <c r="D30" s="128">
        <v>29</v>
      </c>
      <c r="E30" s="129">
        <v>17</v>
      </c>
      <c r="F30" s="122">
        <v>27</v>
      </c>
      <c r="G30" s="122">
        <v>19</v>
      </c>
      <c r="H30" s="130">
        <v>34</v>
      </c>
      <c r="I30" s="54">
        <v>0</v>
      </c>
      <c r="J30" s="50">
        <v>25</v>
      </c>
      <c r="K30" s="50">
        <v>21</v>
      </c>
      <c r="L30" s="107">
        <v>30</v>
      </c>
      <c r="M30" s="108">
        <v>16</v>
      </c>
      <c r="N30" s="100">
        <v>26</v>
      </c>
      <c r="O30" s="42">
        <v>20</v>
      </c>
      <c r="P30" s="95">
        <v>27</v>
      </c>
      <c r="Q30" s="95">
        <v>19</v>
      </c>
      <c r="R30" s="10">
        <f t="shared" si="0"/>
        <v>112</v>
      </c>
      <c r="U30">
        <v>17</v>
      </c>
      <c r="V30">
        <v>29</v>
      </c>
    </row>
    <row r="31" spans="1:22" x14ac:dyDescent="0.25">
      <c r="A31" s="23" t="s">
        <v>419</v>
      </c>
      <c r="B31" s="23" t="s">
        <v>202</v>
      </c>
      <c r="C31" s="36" t="s">
        <v>195</v>
      </c>
      <c r="D31" s="128">
        <v>20</v>
      </c>
      <c r="E31" s="129">
        <v>26</v>
      </c>
      <c r="F31" s="122">
        <v>24</v>
      </c>
      <c r="G31" s="122">
        <v>22</v>
      </c>
      <c r="H31" s="130">
        <v>34</v>
      </c>
      <c r="I31" s="54">
        <v>13</v>
      </c>
      <c r="J31" s="50">
        <v>32</v>
      </c>
      <c r="K31" s="50">
        <v>14</v>
      </c>
      <c r="L31" s="107">
        <v>31</v>
      </c>
      <c r="M31" s="108">
        <v>15</v>
      </c>
      <c r="N31" s="100">
        <v>34</v>
      </c>
      <c r="O31" s="42">
        <v>12</v>
      </c>
      <c r="P31" s="165">
        <v>0</v>
      </c>
      <c r="Q31" s="165">
        <v>0</v>
      </c>
      <c r="R31" s="10">
        <f t="shared" si="0"/>
        <v>102</v>
      </c>
      <c r="U31">
        <v>16</v>
      </c>
      <c r="V31">
        <v>30</v>
      </c>
    </row>
    <row r="32" spans="1:22" x14ac:dyDescent="0.25">
      <c r="A32" s="29" t="s">
        <v>412</v>
      </c>
      <c r="B32" s="29" t="s">
        <v>8</v>
      </c>
      <c r="C32" s="23" t="s">
        <v>11</v>
      </c>
      <c r="D32" s="12">
        <v>0</v>
      </c>
      <c r="E32" s="13">
        <v>0</v>
      </c>
      <c r="F32" s="122">
        <v>25</v>
      </c>
      <c r="G32" s="122">
        <v>21</v>
      </c>
      <c r="H32" s="53">
        <v>24</v>
      </c>
      <c r="I32" s="54">
        <v>22</v>
      </c>
      <c r="J32" s="50">
        <v>23</v>
      </c>
      <c r="K32" s="50">
        <v>23</v>
      </c>
      <c r="L32" s="47">
        <v>29</v>
      </c>
      <c r="M32" s="48">
        <v>17</v>
      </c>
      <c r="N32" s="99">
        <v>28</v>
      </c>
      <c r="O32" s="42">
        <v>18</v>
      </c>
      <c r="P32" s="16">
        <v>0</v>
      </c>
      <c r="Q32" s="16">
        <v>0</v>
      </c>
      <c r="R32" s="10">
        <f t="shared" si="0"/>
        <v>101</v>
      </c>
      <c r="U32">
        <v>15</v>
      </c>
      <c r="V32">
        <v>31</v>
      </c>
    </row>
    <row r="33" spans="1:22" x14ac:dyDescent="0.25">
      <c r="A33" s="24" t="s">
        <v>363</v>
      </c>
      <c r="B33" s="24" t="s">
        <v>210</v>
      </c>
      <c r="C33" s="32" t="s">
        <v>195</v>
      </c>
      <c r="D33" s="14">
        <v>0</v>
      </c>
      <c r="E33" s="15">
        <v>0</v>
      </c>
      <c r="F33" s="122">
        <v>22</v>
      </c>
      <c r="G33" s="122">
        <v>24</v>
      </c>
      <c r="H33" s="130">
        <v>18</v>
      </c>
      <c r="I33" s="54">
        <v>30</v>
      </c>
      <c r="J33" s="50">
        <v>30</v>
      </c>
      <c r="K33" s="50">
        <v>16</v>
      </c>
      <c r="L33" s="107">
        <v>32</v>
      </c>
      <c r="M33" s="108">
        <v>14</v>
      </c>
      <c r="N33" s="100">
        <v>38</v>
      </c>
      <c r="O33" s="42">
        <v>8</v>
      </c>
      <c r="P33" s="164">
        <v>0</v>
      </c>
      <c r="Q33" s="164">
        <v>0</v>
      </c>
      <c r="R33" s="8">
        <f t="shared" si="0"/>
        <v>92</v>
      </c>
      <c r="U33">
        <v>14</v>
      </c>
      <c r="V33">
        <v>32</v>
      </c>
    </row>
    <row r="34" spans="1:22" x14ac:dyDescent="0.25">
      <c r="A34" s="36" t="s">
        <v>370</v>
      </c>
      <c r="B34" s="36" t="s">
        <v>240</v>
      </c>
      <c r="C34" s="36" t="s">
        <v>181</v>
      </c>
      <c r="D34" s="12">
        <v>0</v>
      </c>
      <c r="E34" s="13">
        <v>0</v>
      </c>
      <c r="F34" s="31">
        <v>0</v>
      </c>
      <c r="G34" s="31">
        <v>0</v>
      </c>
      <c r="H34" s="12">
        <v>0</v>
      </c>
      <c r="I34" s="31">
        <v>0</v>
      </c>
      <c r="J34" s="31">
        <v>0</v>
      </c>
      <c r="K34" s="31">
        <v>0</v>
      </c>
      <c r="L34" s="47">
        <v>14</v>
      </c>
      <c r="M34" s="48">
        <v>38</v>
      </c>
      <c r="N34" s="12">
        <v>0</v>
      </c>
      <c r="O34" s="166">
        <v>0</v>
      </c>
      <c r="P34" s="161">
        <v>8</v>
      </c>
      <c r="Q34" s="161">
        <v>54</v>
      </c>
      <c r="R34" s="10">
        <f t="shared" ref="R34:R65" si="1">SUM(E34,G34,I34,K34,M34,O34,Q34)</f>
        <v>92</v>
      </c>
      <c r="U34">
        <v>13</v>
      </c>
      <c r="V34">
        <v>33</v>
      </c>
    </row>
    <row r="35" spans="1:22" x14ac:dyDescent="0.25">
      <c r="A35" s="32" t="s">
        <v>406</v>
      </c>
      <c r="B35" s="32" t="s">
        <v>28</v>
      </c>
      <c r="C35" s="33" t="s">
        <v>26</v>
      </c>
      <c r="D35" s="128">
        <v>22</v>
      </c>
      <c r="E35" s="129">
        <v>24</v>
      </c>
      <c r="F35" s="31">
        <v>0</v>
      </c>
      <c r="G35" s="31">
        <v>0</v>
      </c>
      <c r="H35" s="130">
        <v>27</v>
      </c>
      <c r="I35" s="54">
        <v>19</v>
      </c>
      <c r="J35" s="31">
        <v>0</v>
      </c>
      <c r="K35" s="31">
        <v>0</v>
      </c>
      <c r="L35" s="107">
        <v>28</v>
      </c>
      <c r="M35" s="108">
        <v>18</v>
      </c>
      <c r="N35" s="100">
        <v>20</v>
      </c>
      <c r="O35" s="42">
        <v>26</v>
      </c>
      <c r="P35" s="74">
        <v>0</v>
      </c>
      <c r="Q35" s="74">
        <v>0</v>
      </c>
      <c r="R35" s="8">
        <f t="shared" si="1"/>
        <v>87</v>
      </c>
      <c r="U35">
        <v>12</v>
      </c>
      <c r="V35">
        <v>34</v>
      </c>
    </row>
    <row r="36" spans="1:22" x14ac:dyDescent="0.25">
      <c r="A36" s="23" t="s">
        <v>404</v>
      </c>
      <c r="B36" s="23" t="s">
        <v>79</v>
      </c>
      <c r="C36" s="30" t="s">
        <v>96</v>
      </c>
      <c r="D36" s="128">
        <v>24</v>
      </c>
      <c r="E36" s="129">
        <v>22</v>
      </c>
      <c r="F36" s="122">
        <v>25</v>
      </c>
      <c r="G36" s="122">
        <v>21</v>
      </c>
      <c r="H36" s="14">
        <v>0</v>
      </c>
      <c r="I36" s="31">
        <v>0</v>
      </c>
      <c r="J36" s="31">
        <v>0</v>
      </c>
      <c r="K36" s="31">
        <v>0</v>
      </c>
      <c r="L36" s="107">
        <v>26</v>
      </c>
      <c r="M36" s="108">
        <v>20</v>
      </c>
      <c r="N36" s="100">
        <v>25</v>
      </c>
      <c r="O36" s="42">
        <v>21</v>
      </c>
      <c r="P36" s="79">
        <v>0</v>
      </c>
      <c r="Q36" s="79">
        <v>0</v>
      </c>
      <c r="R36" s="10">
        <f t="shared" si="1"/>
        <v>84</v>
      </c>
      <c r="U36">
        <v>11</v>
      </c>
      <c r="V36">
        <v>35</v>
      </c>
    </row>
    <row r="37" spans="1:22" x14ac:dyDescent="0.25">
      <c r="A37" s="35" t="s">
        <v>383</v>
      </c>
      <c r="B37" s="35" t="s">
        <v>63</v>
      </c>
      <c r="C37" s="33" t="s">
        <v>59</v>
      </c>
      <c r="D37" s="12">
        <v>0</v>
      </c>
      <c r="E37" s="13">
        <v>0</v>
      </c>
      <c r="F37" s="122">
        <v>17</v>
      </c>
      <c r="G37" s="122">
        <v>32</v>
      </c>
      <c r="H37" s="53">
        <v>37</v>
      </c>
      <c r="I37" s="54">
        <v>10</v>
      </c>
      <c r="J37" s="50">
        <v>27</v>
      </c>
      <c r="K37" s="50">
        <v>19</v>
      </c>
      <c r="L37" s="47">
        <v>37</v>
      </c>
      <c r="M37" s="48">
        <v>9</v>
      </c>
      <c r="N37" s="99">
        <v>32</v>
      </c>
      <c r="O37" s="42">
        <v>14</v>
      </c>
      <c r="P37" s="74">
        <v>0</v>
      </c>
      <c r="Q37" s="74">
        <v>0</v>
      </c>
      <c r="R37" s="8">
        <f t="shared" si="1"/>
        <v>84</v>
      </c>
      <c r="U37">
        <v>10</v>
      </c>
      <c r="V37">
        <v>36</v>
      </c>
    </row>
    <row r="38" spans="1:22" x14ac:dyDescent="0.25">
      <c r="A38" s="23" t="s">
        <v>405</v>
      </c>
      <c r="B38" s="23" t="s">
        <v>110</v>
      </c>
      <c r="C38" s="30" t="s">
        <v>105</v>
      </c>
      <c r="D38" s="126">
        <v>18</v>
      </c>
      <c r="E38" s="127">
        <v>30</v>
      </c>
      <c r="F38" s="122">
        <v>29</v>
      </c>
      <c r="G38" s="122">
        <v>17</v>
      </c>
      <c r="H38" s="53">
        <v>30</v>
      </c>
      <c r="I38" s="54">
        <v>16</v>
      </c>
      <c r="J38" s="31">
        <v>0</v>
      </c>
      <c r="K38" s="31">
        <v>0</v>
      </c>
      <c r="L38" s="12">
        <v>0</v>
      </c>
      <c r="M38" s="13">
        <v>0</v>
      </c>
      <c r="N38" s="12">
        <v>0</v>
      </c>
      <c r="O38" s="77">
        <v>0</v>
      </c>
      <c r="P38" s="91">
        <v>29</v>
      </c>
      <c r="Q38" s="91">
        <v>17</v>
      </c>
      <c r="R38" s="10">
        <f t="shared" si="1"/>
        <v>80</v>
      </c>
      <c r="U38">
        <v>9</v>
      </c>
      <c r="V38">
        <v>37</v>
      </c>
    </row>
    <row r="39" spans="1:22" x14ac:dyDescent="0.25">
      <c r="A39" s="29" t="s">
        <v>410</v>
      </c>
      <c r="B39" s="29" t="s">
        <v>72</v>
      </c>
      <c r="C39" s="30" t="s">
        <v>67</v>
      </c>
      <c r="D39" s="126">
        <v>19</v>
      </c>
      <c r="E39" s="127">
        <v>28</v>
      </c>
      <c r="F39" s="122">
        <v>33</v>
      </c>
      <c r="G39" s="122">
        <v>13</v>
      </c>
      <c r="H39" s="53">
        <v>32</v>
      </c>
      <c r="I39" s="54">
        <v>14</v>
      </c>
      <c r="J39" s="31">
        <v>0</v>
      </c>
      <c r="K39" s="31">
        <v>0</v>
      </c>
      <c r="L39" s="47">
        <v>33</v>
      </c>
      <c r="M39" s="48">
        <v>13</v>
      </c>
      <c r="N39" s="12">
        <v>0</v>
      </c>
      <c r="O39" s="77">
        <v>0</v>
      </c>
      <c r="P39" s="79">
        <v>0</v>
      </c>
      <c r="Q39" s="79">
        <v>0</v>
      </c>
      <c r="R39" s="10">
        <f t="shared" si="1"/>
        <v>68</v>
      </c>
      <c r="U39">
        <v>8</v>
      </c>
      <c r="V39">
        <v>38</v>
      </c>
    </row>
    <row r="40" spans="1:22" x14ac:dyDescent="0.25">
      <c r="A40" s="24" t="s">
        <v>371</v>
      </c>
      <c r="B40" s="24" t="s">
        <v>109</v>
      </c>
      <c r="C40" s="33" t="s">
        <v>105</v>
      </c>
      <c r="D40" s="128">
        <v>36</v>
      </c>
      <c r="E40" s="129">
        <v>10</v>
      </c>
      <c r="F40" s="122">
        <v>20</v>
      </c>
      <c r="G40" s="122">
        <v>26</v>
      </c>
      <c r="H40" s="130">
        <v>48</v>
      </c>
      <c r="I40" s="54">
        <v>3</v>
      </c>
      <c r="J40" s="50">
        <v>34</v>
      </c>
      <c r="K40" s="50">
        <v>12</v>
      </c>
      <c r="L40" s="14">
        <v>0</v>
      </c>
      <c r="M40" s="15">
        <v>0</v>
      </c>
      <c r="N40" s="100">
        <v>29</v>
      </c>
      <c r="O40" s="42">
        <v>17</v>
      </c>
      <c r="P40" s="74">
        <v>0</v>
      </c>
      <c r="Q40" s="74">
        <v>0</v>
      </c>
      <c r="R40" s="8">
        <f t="shared" si="1"/>
        <v>68</v>
      </c>
      <c r="U40">
        <v>7</v>
      </c>
      <c r="V40">
        <v>39</v>
      </c>
    </row>
    <row r="41" spans="1:22" x14ac:dyDescent="0.25">
      <c r="A41" s="24" t="s">
        <v>395</v>
      </c>
      <c r="B41" s="24" t="s">
        <v>77</v>
      </c>
      <c r="C41" s="33" t="s">
        <v>96</v>
      </c>
      <c r="D41" s="126">
        <v>26</v>
      </c>
      <c r="E41" s="127">
        <v>20</v>
      </c>
      <c r="F41" s="31">
        <v>0</v>
      </c>
      <c r="G41" s="31">
        <v>0</v>
      </c>
      <c r="H41" s="53">
        <v>29</v>
      </c>
      <c r="I41" s="54">
        <v>17</v>
      </c>
      <c r="J41" s="50">
        <v>35</v>
      </c>
      <c r="K41" s="50">
        <v>11</v>
      </c>
      <c r="L41" s="47">
        <v>39</v>
      </c>
      <c r="M41" s="48">
        <v>7</v>
      </c>
      <c r="N41" s="99">
        <v>37</v>
      </c>
      <c r="O41" s="42">
        <v>9</v>
      </c>
      <c r="P41" s="74">
        <v>0</v>
      </c>
      <c r="Q41" s="74">
        <v>0</v>
      </c>
      <c r="R41" s="8">
        <f t="shared" si="1"/>
        <v>64</v>
      </c>
      <c r="U41">
        <v>6</v>
      </c>
      <c r="V41">
        <v>40</v>
      </c>
    </row>
    <row r="42" spans="1:22" x14ac:dyDescent="0.25">
      <c r="A42" s="24" t="s">
        <v>388</v>
      </c>
      <c r="B42" s="24" t="s">
        <v>126</v>
      </c>
      <c r="C42" s="24" t="s">
        <v>113</v>
      </c>
      <c r="D42" s="128">
        <v>32</v>
      </c>
      <c r="E42" s="129">
        <v>14</v>
      </c>
      <c r="F42" s="122">
        <v>34</v>
      </c>
      <c r="G42" s="122">
        <v>12</v>
      </c>
      <c r="H42" s="130">
        <v>40</v>
      </c>
      <c r="I42" s="54">
        <v>9</v>
      </c>
      <c r="J42" s="31">
        <v>0</v>
      </c>
      <c r="K42" s="31">
        <v>0</v>
      </c>
      <c r="L42" s="14">
        <v>0</v>
      </c>
      <c r="M42" s="15">
        <v>0</v>
      </c>
      <c r="N42" s="100">
        <v>35</v>
      </c>
      <c r="O42" s="42">
        <v>11</v>
      </c>
      <c r="P42" s="92">
        <v>29</v>
      </c>
      <c r="Q42" s="92">
        <v>17</v>
      </c>
      <c r="R42" s="8">
        <f t="shared" si="1"/>
        <v>63</v>
      </c>
      <c r="U42">
        <v>5</v>
      </c>
      <c r="V42">
        <v>41</v>
      </c>
    </row>
    <row r="43" spans="1:22" x14ac:dyDescent="0.25">
      <c r="A43" s="23" t="s">
        <v>366</v>
      </c>
      <c r="B43" s="23" t="s">
        <v>125</v>
      </c>
      <c r="C43" s="23" t="s">
        <v>113</v>
      </c>
      <c r="D43" s="126">
        <v>33</v>
      </c>
      <c r="E43" s="127">
        <v>13</v>
      </c>
      <c r="F43" s="122">
        <v>32</v>
      </c>
      <c r="G43" s="122">
        <v>14</v>
      </c>
      <c r="H43" s="12">
        <v>0</v>
      </c>
      <c r="I43" s="31">
        <v>0</v>
      </c>
      <c r="J43" s="31">
        <v>0</v>
      </c>
      <c r="K43" s="31">
        <v>0</v>
      </c>
      <c r="L43" s="47">
        <v>38</v>
      </c>
      <c r="M43" s="48">
        <v>8</v>
      </c>
      <c r="N43" s="99">
        <v>39</v>
      </c>
      <c r="O43" s="42">
        <v>7</v>
      </c>
      <c r="P43" s="95">
        <v>29</v>
      </c>
      <c r="Q43" s="95">
        <v>17</v>
      </c>
      <c r="R43" s="10">
        <f t="shared" si="1"/>
        <v>59</v>
      </c>
      <c r="U43">
        <v>4</v>
      </c>
      <c r="V43">
        <v>42</v>
      </c>
    </row>
    <row r="44" spans="1:22" x14ac:dyDescent="0.25">
      <c r="A44" s="23" t="s">
        <v>385</v>
      </c>
      <c r="B44" s="23" t="s">
        <v>169</v>
      </c>
      <c r="C44" s="23" t="s">
        <v>154</v>
      </c>
      <c r="D44" s="128">
        <v>28</v>
      </c>
      <c r="E44" s="129">
        <v>18</v>
      </c>
      <c r="F44" s="122">
        <v>36</v>
      </c>
      <c r="G44" s="122">
        <v>10</v>
      </c>
      <c r="H44" s="14">
        <v>0</v>
      </c>
      <c r="I44" s="31">
        <v>0</v>
      </c>
      <c r="J44" s="31">
        <v>0</v>
      </c>
      <c r="K44" s="31">
        <v>0</v>
      </c>
      <c r="L44" s="107">
        <v>36</v>
      </c>
      <c r="M44" s="108">
        <v>10</v>
      </c>
      <c r="N44" s="100">
        <v>42</v>
      </c>
      <c r="O44" s="42">
        <v>4</v>
      </c>
      <c r="P44" s="95">
        <v>29</v>
      </c>
      <c r="Q44" s="95">
        <v>17</v>
      </c>
      <c r="R44" s="10">
        <f t="shared" si="1"/>
        <v>59</v>
      </c>
      <c r="U44">
        <v>3</v>
      </c>
      <c r="V44">
        <v>43</v>
      </c>
    </row>
    <row r="45" spans="1:22" x14ac:dyDescent="0.25">
      <c r="A45" s="32" t="s">
        <v>357</v>
      </c>
      <c r="B45" s="32" t="s">
        <v>233</v>
      </c>
      <c r="C45" s="32" t="s">
        <v>181</v>
      </c>
      <c r="D45" s="14">
        <v>0</v>
      </c>
      <c r="E45" s="15">
        <v>0</v>
      </c>
      <c r="F45" s="31">
        <v>0</v>
      </c>
      <c r="G45" s="31">
        <v>0</v>
      </c>
      <c r="H45" s="130">
        <v>28</v>
      </c>
      <c r="I45" s="54">
        <v>18</v>
      </c>
      <c r="J45" s="50">
        <v>28</v>
      </c>
      <c r="K45" s="50">
        <v>18</v>
      </c>
      <c r="L45" s="107">
        <v>35</v>
      </c>
      <c r="M45" s="108">
        <v>11</v>
      </c>
      <c r="N45" s="14">
        <v>0</v>
      </c>
      <c r="O45" s="163">
        <v>0</v>
      </c>
      <c r="P45" s="164">
        <v>0</v>
      </c>
      <c r="Q45" s="164">
        <v>0</v>
      </c>
      <c r="R45" s="8">
        <f t="shared" si="1"/>
        <v>47</v>
      </c>
      <c r="U45">
        <v>2</v>
      </c>
      <c r="V45">
        <v>44</v>
      </c>
    </row>
    <row r="46" spans="1:22" x14ac:dyDescent="0.25">
      <c r="A46" s="23" t="s">
        <v>374</v>
      </c>
      <c r="B46" s="23" t="s">
        <v>121</v>
      </c>
      <c r="C46" s="23" t="s">
        <v>113</v>
      </c>
      <c r="D46" s="126">
        <v>27</v>
      </c>
      <c r="E46" s="127">
        <v>19</v>
      </c>
      <c r="F46" s="31">
        <v>0</v>
      </c>
      <c r="G46" s="31">
        <v>0</v>
      </c>
      <c r="H46" s="53">
        <v>41</v>
      </c>
      <c r="I46" s="54">
        <v>8</v>
      </c>
      <c r="J46" s="31">
        <v>0</v>
      </c>
      <c r="K46" s="31">
        <v>0</v>
      </c>
      <c r="L46" s="12">
        <v>0</v>
      </c>
      <c r="M46" s="13">
        <v>0</v>
      </c>
      <c r="N46" s="12">
        <v>0</v>
      </c>
      <c r="O46" s="16">
        <v>0</v>
      </c>
      <c r="P46" s="95">
        <v>28</v>
      </c>
      <c r="Q46" s="95">
        <v>18</v>
      </c>
      <c r="R46" s="10">
        <f t="shared" si="1"/>
        <v>45</v>
      </c>
      <c r="U46">
        <v>1</v>
      </c>
      <c r="V46">
        <v>45</v>
      </c>
    </row>
    <row r="47" spans="1:22" x14ac:dyDescent="0.25">
      <c r="A47" s="24" t="s">
        <v>409</v>
      </c>
      <c r="B47" s="24" t="s">
        <v>124</v>
      </c>
      <c r="C47" s="24" t="s">
        <v>113</v>
      </c>
      <c r="D47" s="128">
        <v>30</v>
      </c>
      <c r="E47" s="129">
        <v>16</v>
      </c>
      <c r="F47" s="122">
        <v>28</v>
      </c>
      <c r="G47" s="122">
        <v>18</v>
      </c>
      <c r="H47" s="130">
        <v>48</v>
      </c>
      <c r="I47" s="54">
        <v>2</v>
      </c>
      <c r="J47" s="31">
        <v>0</v>
      </c>
      <c r="K47" s="31">
        <v>0</v>
      </c>
      <c r="L47" s="14">
        <v>0</v>
      </c>
      <c r="M47" s="15">
        <v>0</v>
      </c>
      <c r="N47" s="100">
        <v>43</v>
      </c>
      <c r="O47" s="46">
        <v>3</v>
      </c>
      <c r="P47" s="21">
        <v>0</v>
      </c>
      <c r="Q47" s="21">
        <v>0</v>
      </c>
      <c r="R47" s="8">
        <f t="shared" si="1"/>
        <v>39</v>
      </c>
    </row>
    <row r="48" spans="1:22" x14ac:dyDescent="0.25">
      <c r="A48" s="23" t="s">
        <v>384</v>
      </c>
      <c r="B48" s="23" t="s">
        <v>80</v>
      </c>
      <c r="C48" s="30" t="s">
        <v>96</v>
      </c>
      <c r="D48" s="126">
        <v>41</v>
      </c>
      <c r="E48" s="127">
        <v>5</v>
      </c>
      <c r="F48" s="31">
        <v>0</v>
      </c>
      <c r="G48" s="31">
        <v>0</v>
      </c>
      <c r="H48" s="12">
        <v>0</v>
      </c>
      <c r="I48" s="31">
        <v>0</v>
      </c>
      <c r="J48" s="31">
        <v>0</v>
      </c>
      <c r="K48" s="31">
        <v>0</v>
      </c>
      <c r="L48" s="12">
        <v>0</v>
      </c>
      <c r="M48" s="13">
        <v>0</v>
      </c>
      <c r="N48" s="99">
        <v>31</v>
      </c>
      <c r="O48" s="46">
        <v>15</v>
      </c>
      <c r="P48" s="91">
        <v>29</v>
      </c>
      <c r="Q48" s="91">
        <v>17</v>
      </c>
      <c r="R48" s="10">
        <f t="shared" si="1"/>
        <v>37</v>
      </c>
    </row>
    <row r="49" spans="1:18" x14ac:dyDescent="0.25">
      <c r="A49" s="24" t="s">
        <v>354</v>
      </c>
      <c r="B49" s="24" t="s">
        <v>167</v>
      </c>
      <c r="C49" s="24" t="s">
        <v>154</v>
      </c>
      <c r="D49" s="126">
        <v>35</v>
      </c>
      <c r="E49" s="127">
        <v>11</v>
      </c>
      <c r="F49" s="122">
        <v>35</v>
      </c>
      <c r="G49" s="122">
        <v>11</v>
      </c>
      <c r="H49" s="12">
        <v>0</v>
      </c>
      <c r="I49" s="31">
        <v>0</v>
      </c>
      <c r="J49" s="50">
        <v>37</v>
      </c>
      <c r="K49" s="50">
        <v>9</v>
      </c>
      <c r="L49" s="47">
        <v>44</v>
      </c>
      <c r="M49" s="48">
        <v>2</v>
      </c>
      <c r="N49" s="12">
        <v>0</v>
      </c>
      <c r="O49" s="21">
        <v>0</v>
      </c>
      <c r="P49" s="21">
        <v>0</v>
      </c>
      <c r="Q49" s="21">
        <v>0</v>
      </c>
      <c r="R49" s="8">
        <f t="shared" si="1"/>
        <v>33</v>
      </c>
    </row>
    <row r="50" spans="1:18" x14ac:dyDescent="0.25">
      <c r="A50" s="24" t="s">
        <v>382</v>
      </c>
      <c r="B50" s="24" t="s">
        <v>206</v>
      </c>
      <c r="C50" s="32" t="s">
        <v>195</v>
      </c>
      <c r="D50" s="128">
        <v>34</v>
      </c>
      <c r="E50" s="129">
        <v>12</v>
      </c>
      <c r="F50" s="31">
        <v>0</v>
      </c>
      <c r="G50" s="31">
        <v>0</v>
      </c>
      <c r="H50" s="130">
        <v>44</v>
      </c>
      <c r="I50" s="54">
        <v>7</v>
      </c>
      <c r="J50" s="50">
        <v>42</v>
      </c>
      <c r="K50" s="50">
        <v>4</v>
      </c>
      <c r="L50" s="14">
        <v>0</v>
      </c>
      <c r="M50" s="15">
        <v>0</v>
      </c>
      <c r="N50" s="100">
        <v>36</v>
      </c>
      <c r="O50" s="46">
        <v>10</v>
      </c>
      <c r="P50" s="164">
        <v>0</v>
      </c>
      <c r="Q50" s="164">
        <v>0</v>
      </c>
      <c r="R50" s="8">
        <f t="shared" si="1"/>
        <v>33</v>
      </c>
    </row>
    <row r="51" spans="1:18" x14ac:dyDescent="0.25">
      <c r="A51" s="23" t="s">
        <v>389</v>
      </c>
      <c r="B51" s="23" t="s">
        <v>178</v>
      </c>
      <c r="C51" s="23" t="s">
        <v>154</v>
      </c>
      <c r="D51" s="126">
        <v>42</v>
      </c>
      <c r="E51" s="127">
        <v>4</v>
      </c>
      <c r="F51" s="122">
        <v>37</v>
      </c>
      <c r="G51" s="122">
        <v>9</v>
      </c>
      <c r="H51" s="12">
        <v>0</v>
      </c>
      <c r="I51" s="31">
        <v>0</v>
      </c>
      <c r="J51" s="31">
        <v>0</v>
      </c>
      <c r="K51" s="31">
        <v>0</v>
      </c>
      <c r="L51" s="47">
        <v>43</v>
      </c>
      <c r="M51" s="48">
        <v>3</v>
      </c>
      <c r="N51" s="12">
        <v>0</v>
      </c>
      <c r="O51" s="16">
        <v>0</v>
      </c>
      <c r="P51" s="95">
        <v>29</v>
      </c>
      <c r="Q51" s="95">
        <v>17</v>
      </c>
      <c r="R51" s="10">
        <f t="shared" si="1"/>
        <v>33</v>
      </c>
    </row>
    <row r="52" spans="1:18" x14ac:dyDescent="0.25">
      <c r="A52" s="24" t="s">
        <v>394</v>
      </c>
      <c r="B52" s="24" t="s">
        <v>199</v>
      </c>
      <c r="C52" s="32" t="s">
        <v>195</v>
      </c>
      <c r="D52" s="14">
        <v>0</v>
      </c>
      <c r="E52" s="15">
        <v>0</v>
      </c>
      <c r="F52" s="122">
        <v>30</v>
      </c>
      <c r="G52" s="122">
        <v>16</v>
      </c>
      <c r="H52" s="130">
        <v>44</v>
      </c>
      <c r="I52" s="54">
        <v>6</v>
      </c>
      <c r="J52" s="50">
        <v>38</v>
      </c>
      <c r="K52" s="50">
        <v>8</v>
      </c>
      <c r="L52" s="14">
        <v>0</v>
      </c>
      <c r="M52" s="15">
        <v>0</v>
      </c>
      <c r="N52" s="14">
        <v>0</v>
      </c>
      <c r="O52" s="164">
        <v>0</v>
      </c>
      <c r="P52" s="164">
        <v>0</v>
      </c>
      <c r="Q52" s="164">
        <v>0</v>
      </c>
      <c r="R52" s="8">
        <f t="shared" si="1"/>
        <v>30</v>
      </c>
    </row>
    <row r="53" spans="1:18" x14ac:dyDescent="0.25">
      <c r="A53" s="24" t="s">
        <v>398</v>
      </c>
      <c r="B53" s="24" t="s">
        <v>172</v>
      </c>
      <c r="C53" s="24" t="s">
        <v>154</v>
      </c>
      <c r="D53" s="128">
        <v>40</v>
      </c>
      <c r="E53" s="129">
        <v>6</v>
      </c>
      <c r="F53" s="31">
        <v>0</v>
      </c>
      <c r="G53" s="31">
        <v>0</v>
      </c>
      <c r="H53" s="14">
        <v>0</v>
      </c>
      <c r="I53" s="31">
        <v>0</v>
      </c>
      <c r="J53" s="50">
        <v>36</v>
      </c>
      <c r="K53" s="50">
        <v>10</v>
      </c>
      <c r="L53" s="14">
        <v>0</v>
      </c>
      <c r="M53" s="15">
        <v>0</v>
      </c>
      <c r="N53" s="100">
        <v>33</v>
      </c>
      <c r="O53" s="46">
        <v>13</v>
      </c>
      <c r="P53" s="21">
        <v>0</v>
      </c>
      <c r="Q53" s="21">
        <v>0</v>
      </c>
      <c r="R53" s="8">
        <f t="shared" si="1"/>
        <v>29</v>
      </c>
    </row>
    <row r="54" spans="1:18" x14ac:dyDescent="0.25">
      <c r="A54" s="29" t="s">
        <v>358</v>
      </c>
      <c r="B54" s="29" t="s">
        <v>73</v>
      </c>
      <c r="C54" s="30" t="s">
        <v>67</v>
      </c>
      <c r="D54" s="12">
        <v>0</v>
      </c>
      <c r="E54" s="13">
        <v>0</v>
      </c>
      <c r="F54" s="122">
        <v>31</v>
      </c>
      <c r="G54" s="122">
        <v>15</v>
      </c>
      <c r="H54" s="53">
        <v>46</v>
      </c>
      <c r="I54" s="54">
        <v>5</v>
      </c>
      <c r="J54" s="31">
        <v>0</v>
      </c>
      <c r="K54" s="31">
        <v>0</v>
      </c>
      <c r="L54" s="47">
        <v>39</v>
      </c>
      <c r="M54" s="48">
        <v>7</v>
      </c>
      <c r="N54" s="12">
        <v>0</v>
      </c>
      <c r="O54" s="79">
        <v>0</v>
      </c>
      <c r="P54" s="79">
        <v>0</v>
      </c>
      <c r="Q54" s="79">
        <v>0</v>
      </c>
      <c r="R54" s="10">
        <f t="shared" si="1"/>
        <v>27</v>
      </c>
    </row>
    <row r="55" spans="1:18" x14ac:dyDescent="0.25">
      <c r="A55" s="24" t="s">
        <v>377</v>
      </c>
      <c r="B55" s="24" t="s">
        <v>128</v>
      </c>
      <c r="C55" s="24" t="s">
        <v>113</v>
      </c>
      <c r="D55" s="128">
        <v>39</v>
      </c>
      <c r="E55" s="129">
        <v>7</v>
      </c>
      <c r="F55" s="122">
        <v>39</v>
      </c>
      <c r="G55" s="122">
        <v>7</v>
      </c>
      <c r="H55" s="14">
        <v>0</v>
      </c>
      <c r="I55" s="31">
        <v>0</v>
      </c>
      <c r="J55" s="31">
        <v>0</v>
      </c>
      <c r="K55" s="31">
        <v>0</v>
      </c>
      <c r="L55" s="107">
        <v>41</v>
      </c>
      <c r="M55" s="108">
        <v>5</v>
      </c>
      <c r="N55" s="14">
        <v>0</v>
      </c>
      <c r="O55" s="21">
        <v>0</v>
      </c>
      <c r="P55" s="21">
        <v>0</v>
      </c>
      <c r="Q55" s="21">
        <v>0</v>
      </c>
      <c r="R55" s="8">
        <f t="shared" si="1"/>
        <v>19</v>
      </c>
    </row>
    <row r="56" spans="1:18" x14ac:dyDescent="0.25">
      <c r="A56" s="32" t="s">
        <v>387</v>
      </c>
      <c r="B56" s="32" t="s">
        <v>238</v>
      </c>
      <c r="C56" s="32" t="s">
        <v>181</v>
      </c>
      <c r="D56" s="12">
        <v>0</v>
      </c>
      <c r="E56" s="13">
        <v>0</v>
      </c>
      <c r="F56" s="31">
        <v>0</v>
      </c>
      <c r="G56" s="31">
        <v>0</v>
      </c>
      <c r="H56" s="53">
        <v>51</v>
      </c>
      <c r="I56" s="54">
        <v>1</v>
      </c>
      <c r="J56" s="31">
        <v>0</v>
      </c>
      <c r="K56" s="31">
        <v>0</v>
      </c>
      <c r="L56" s="47">
        <v>45</v>
      </c>
      <c r="M56" s="48">
        <v>1</v>
      </c>
      <c r="N56" s="12">
        <v>0</v>
      </c>
      <c r="O56" s="164">
        <v>0</v>
      </c>
      <c r="P56" s="162">
        <v>29</v>
      </c>
      <c r="Q56" s="162">
        <v>17</v>
      </c>
      <c r="R56" s="8">
        <f t="shared" si="1"/>
        <v>19</v>
      </c>
    </row>
    <row r="57" spans="1:18" x14ac:dyDescent="0.25">
      <c r="A57" s="23" t="s">
        <v>375</v>
      </c>
      <c r="B57" s="23" t="s">
        <v>212</v>
      </c>
      <c r="C57" s="36" t="s">
        <v>195</v>
      </c>
      <c r="D57" s="128">
        <v>50</v>
      </c>
      <c r="E57" s="129">
        <v>1</v>
      </c>
      <c r="F57" s="31">
        <v>0</v>
      </c>
      <c r="G57" s="31">
        <v>0</v>
      </c>
      <c r="H57" s="14">
        <v>0</v>
      </c>
      <c r="I57" s="31">
        <v>0</v>
      </c>
      <c r="J57" s="31">
        <v>0</v>
      </c>
      <c r="K57" s="31">
        <v>0</v>
      </c>
      <c r="L57" s="107">
        <v>50</v>
      </c>
      <c r="M57" s="108">
        <v>1</v>
      </c>
      <c r="N57" s="14">
        <v>0</v>
      </c>
      <c r="O57" s="165">
        <v>0</v>
      </c>
      <c r="P57" s="161">
        <v>29</v>
      </c>
      <c r="Q57" s="161">
        <v>17</v>
      </c>
      <c r="R57" s="10">
        <f t="shared" si="1"/>
        <v>19</v>
      </c>
    </row>
    <row r="58" spans="1:18" x14ac:dyDescent="0.25">
      <c r="A58" s="29" t="s">
        <v>372</v>
      </c>
      <c r="B58" s="29" t="s">
        <v>180</v>
      </c>
      <c r="C58" s="30" t="s">
        <v>67</v>
      </c>
      <c r="D58" s="126">
        <v>44</v>
      </c>
      <c r="E58" s="127">
        <v>2</v>
      </c>
      <c r="F58" s="34">
        <v>0</v>
      </c>
      <c r="G58" s="34">
        <v>0</v>
      </c>
      <c r="H58" s="53">
        <v>47</v>
      </c>
      <c r="I58" s="54">
        <v>4</v>
      </c>
      <c r="J58" s="50">
        <v>39</v>
      </c>
      <c r="K58" s="50">
        <v>7</v>
      </c>
      <c r="L58" s="47">
        <v>41</v>
      </c>
      <c r="M58" s="48">
        <v>5</v>
      </c>
      <c r="N58" s="12">
        <v>0</v>
      </c>
      <c r="O58" s="79">
        <v>0</v>
      </c>
      <c r="P58" s="79">
        <v>0</v>
      </c>
      <c r="Q58" s="79">
        <v>0</v>
      </c>
      <c r="R58" s="10">
        <f t="shared" si="1"/>
        <v>18</v>
      </c>
    </row>
    <row r="59" spans="1:18" x14ac:dyDescent="0.25">
      <c r="A59" s="35" t="s">
        <v>353</v>
      </c>
      <c r="B59" s="35" t="s">
        <v>74</v>
      </c>
      <c r="C59" s="33" t="s">
        <v>67</v>
      </c>
      <c r="D59" s="14">
        <v>0</v>
      </c>
      <c r="E59" s="15">
        <v>0</v>
      </c>
      <c r="F59" s="31">
        <v>0</v>
      </c>
      <c r="G59" s="31">
        <v>0</v>
      </c>
      <c r="H59" s="14">
        <v>0</v>
      </c>
      <c r="I59" s="31">
        <v>0</v>
      </c>
      <c r="J59" s="31">
        <v>0</v>
      </c>
      <c r="K59" s="31">
        <v>0</v>
      </c>
      <c r="L59" s="107">
        <v>48</v>
      </c>
      <c r="M59" s="108">
        <v>1</v>
      </c>
      <c r="N59" s="14">
        <v>0</v>
      </c>
      <c r="O59" s="74">
        <v>0</v>
      </c>
      <c r="P59" s="93">
        <v>29</v>
      </c>
      <c r="Q59" s="93">
        <v>17</v>
      </c>
      <c r="R59" s="8">
        <f t="shared" si="1"/>
        <v>18</v>
      </c>
    </row>
    <row r="60" spans="1:18" x14ac:dyDescent="0.25">
      <c r="A60" s="24" t="s">
        <v>373</v>
      </c>
      <c r="B60" s="24" t="s">
        <v>179</v>
      </c>
      <c r="C60" s="24" t="s">
        <v>154</v>
      </c>
      <c r="D60" s="14">
        <v>0</v>
      </c>
      <c r="E60" s="15">
        <v>0</v>
      </c>
      <c r="F60" s="31">
        <v>0</v>
      </c>
      <c r="G60" s="31">
        <v>0</v>
      </c>
      <c r="H60" s="14">
        <v>0</v>
      </c>
      <c r="I60" s="31">
        <v>0</v>
      </c>
      <c r="J60" s="31">
        <v>0</v>
      </c>
      <c r="K60" s="31">
        <v>0</v>
      </c>
      <c r="L60" s="14">
        <v>0</v>
      </c>
      <c r="M60" s="15">
        <v>0</v>
      </c>
      <c r="N60" s="14">
        <v>0</v>
      </c>
      <c r="O60" s="21">
        <v>0</v>
      </c>
      <c r="P60" s="92">
        <v>29</v>
      </c>
      <c r="Q60" s="92">
        <v>17</v>
      </c>
      <c r="R60" s="8">
        <f t="shared" si="1"/>
        <v>17</v>
      </c>
    </row>
    <row r="61" spans="1:18" x14ac:dyDescent="0.25">
      <c r="A61" s="24" t="s">
        <v>362</v>
      </c>
      <c r="B61" s="24" t="s">
        <v>176</v>
      </c>
      <c r="C61" s="24" t="s">
        <v>154</v>
      </c>
      <c r="D61" s="126">
        <v>43</v>
      </c>
      <c r="E61" s="127">
        <v>3</v>
      </c>
      <c r="F61" s="31">
        <v>0</v>
      </c>
      <c r="G61" s="31">
        <v>0</v>
      </c>
      <c r="H61" s="53">
        <v>50</v>
      </c>
      <c r="I61" s="54">
        <v>1</v>
      </c>
      <c r="J61" s="31">
        <v>0</v>
      </c>
      <c r="K61" s="31">
        <v>0</v>
      </c>
      <c r="L61" s="47">
        <v>34</v>
      </c>
      <c r="M61" s="48">
        <v>12</v>
      </c>
      <c r="N61" s="12">
        <v>0</v>
      </c>
      <c r="O61" s="21">
        <v>0</v>
      </c>
      <c r="P61" s="21">
        <v>0</v>
      </c>
      <c r="Q61" s="21">
        <v>0</v>
      </c>
      <c r="R61" s="8">
        <f t="shared" si="1"/>
        <v>16</v>
      </c>
    </row>
    <row r="62" spans="1:18" x14ac:dyDescent="0.25">
      <c r="A62" s="24" t="s">
        <v>381</v>
      </c>
      <c r="B62" s="24" t="s">
        <v>76</v>
      </c>
      <c r="C62" s="33" t="s">
        <v>96</v>
      </c>
      <c r="D62" s="126">
        <v>48</v>
      </c>
      <c r="E62" s="127">
        <v>1</v>
      </c>
      <c r="F62" s="31">
        <v>0</v>
      </c>
      <c r="G62" s="31">
        <v>0</v>
      </c>
      <c r="H62" s="53">
        <v>57</v>
      </c>
      <c r="I62" s="54">
        <v>1</v>
      </c>
      <c r="J62" s="50">
        <v>40</v>
      </c>
      <c r="K62" s="50">
        <v>6</v>
      </c>
      <c r="L62" s="47">
        <v>49</v>
      </c>
      <c r="M62" s="48">
        <v>1</v>
      </c>
      <c r="N62" s="99">
        <v>41</v>
      </c>
      <c r="O62" s="46">
        <v>5</v>
      </c>
      <c r="P62" s="74">
        <v>0</v>
      </c>
      <c r="Q62" s="74">
        <v>0</v>
      </c>
      <c r="R62" s="8">
        <f t="shared" si="1"/>
        <v>14</v>
      </c>
    </row>
    <row r="63" spans="1:18" x14ac:dyDescent="0.25">
      <c r="A63" s="35" t="s">
        <v>364</v>
      </c>
      <c r="B63" s="35" t="s">
        <v>2</v>
      </c>
      <c r="C63" s="24" t="s">
        <v>4</v>
      </c>
      <c r="D63" s="126">
        <v>45</v>
      </c>
      <c r="E63" s="127">
        <v>1</v>
      </c>
      <c r="F63" s="122">
        <v>38</v>
      </c>
      <c r="G63" s="122">
        <v>8</v>
      </c>
      <c r="H63" s="53">
        <v>58</v>
      </c>
      <c r="I63" s="54">
        <v>1</v>
      </c>
      <c r="J63" s="31">
        <v>0</v>
      </c>
      <c r="K63" s="31">
        <v>0</v>
      </c>
      <c r="L63" s="47">
        <v>47</v>
      </c>
      <c r="M63" s="48">
        <v>1</v>
      </c>
      <c r="N63" s="99">
        <v>44</v>
      </c>
      <c r="O63" s="46">
        <v>2</v>
      </c>
      <c r="P63" s="21">
        <v>0</v>
      </c>
      <c r="Q63" s="21">
        <v>0</v>
      </c>
      <c r="R63" s="8">
        <f t="shared" si="1"/>
        <v>13</v>
      </c>
    </row>
    <row r="64" spans="1:18" x14ac:dyDescent="0.25">
      <c r="A64" s="35" t="s">
        <v>407</v>
      </c>
      <c r="B64" s="35" t="s">
        <v>39</v>
      </c>
      <c r="C64" s="33" t="s">
        <v>44</v>
      </c>
      <c r="D64" s="126">
        <v>46</v>
      </c>
      <c r="E64" s="127">
        <v>1</v>
      </c>
      <c r="F64" s="122">
        <v>40</v>
      </c>
      <c r="G64" s="122">
        <v>6</v>
      </c>
      <c r="H64" s="53">
        <v>56</v>
      </c>
      <c r="I64" s="54">
        <v>1</v>
      </c>
      <c r="J64" s="31">
        <v>0</v>
      </c>
      <c r="K64" s="31">
        <v>0</v>
      </c>
      <c r="L64" s="12">
        <v>0</v>
      </c>
      <c r="M64" s="13">
        <v>0</v>
      </c>
      <c r="N64" s="12">
        <v>0</v>
      </c>
      <c r="O64" s="74">
        <v>0</v>
      </c>
      <c r="P64" s="74">
        <v>0</v>
      </c>
      <c r="Q64" s="74">
        <v>0</v>
      </c>
      <c r="R64" s="8">
        <f t="shared" si="1"/>
        <v>8</v>
      </c>
    </row>
    <row r="65" spans="1:18" x14ac:dyDescent="0.25">
      <c r="A65" s="36" t="s">
        <v>352</v>
      </c>
      <c r="B65" s="36" t="s">
        <v>236</v>
      </c>
      <c r="C65" s="36" t="s">
        <v>181</v>
      </c>
      <c r="D65" s="126">
        <v>47</v>
      </c>
      <c r="E65" s="127">
        <v>1</v>
      </c>
      <c r="F65" s="31">
        <v>0</v>
      </c>
      <c r="G65" s="31">
        <v>0</v>
      </c>
      <c r="H65" s="12">
        <v>0</v>
      </c>
      <c r="I65" s="31">
        <v>0</v>
      </c>
      <c r="J65" s="31">
        <v>0</v>
      </c>
      <c r="K65" s="31">
        <v>0</v>
      </c>
      <c r="L65" s="12">
        <v>0</v>
      </c>
      <c r="M65" s="13">
        <v>0</v>
      </c>
      <c r="N65" s="99">
        <v>40</v>
      </c>
      <c r="O65" s="46">
        <v>6</v>
      </c>
      <c r="P65" s="165">
        <v>0</v>
      </c>
      <c r="Q65" s="165">
        <v>0</v>
      </c>
      <c r="R65" s="10">
        <f t="shared" si="1"/>
        <v>7</v>
      </c>
    </row>
    <row r="66" spans="1:18" x14ac:dyDescent="0.25">
      <c r="A66" s="24" t="s">
        <v>415</v>
      </c>
      <c r="B66" s="24" t="s">
        <v>122</v>
      </c>
      <c r="C66" s="24" t="s">
        <v>113</v>
      </c>
      <c r="D66" s="128">
        <v>49</v>
      </c>
      <c r="E66" s="129">
        <v>1</v>
      </c>
      <c r="F66" s="122">
        <v>41</v>
      </c>
      <c r="G66" s="122">
        <v>5</v>
      </c>
      <c r="H66" s="14">
        <v>0</v>
      </c>
      <c r="I66" s="31">
        <v>0</v>
      </c>
      <c r="J66" s="31">
        <v>0</v>
      </c>
      <c r="K66" s="31">
        <v>0</v>
      </c>
      <c r="L66" s="14">
        <v>0</v>
      </c>
      <c r="M66" s="15">
        <v>0</v>
      </c>
      <c r="N66" s="14">
        <v>0</v>
      </c>
      <c r="O66" s="21">
        <v>0</v>
      </c>
      <c r="P66" s="21">
        <v>0</v>
      </c>
      <c r="Q66" s="21">
        <v>0</v>
      </c>
      <c r="R66" s="8">
        <f t="shared" ref="R66:R72" si="2">SUM(E66,G66,I66,K66,M66,O66,Q66)</f>
        <v>6</v>
      </c>
    </row>
    <row r="67" spans="1:18" x14ac:dyDescent="0.25">
      <c r="A67" s="23" t="s">
        <v>379</v>
      </c>
      <c r="B67" s="23" t="s">
        <v>196</v>
      </c>
      <c r="C67" s="36" t="s">
        <v>195</v>
      </c>
      <c r="D67" s="14">
        <v>0</v>
      </c>
      <c r="E67" s="15">
        <v>0</v>
      </c>
      <c r="F67" s="31">
        <v>0</v>
      </c>
      <c r="G67" s="31">
        <v>0</v>
      </c>
      <c r="H67" s="14">
        <v>0</v>
      </c>
      <c r="I67" s="31">
        <v>0</v>
      </c>
      <c r="J67" s="50">
        <v>41</v>
      </c>
      <c r="K67" s="50">
        <v>5</v>
      </c>
      <c r="L67" s="14">
        <v>0</v>
      </c>
      <c r="M67" s="15">
        <v>0</v>
      </c>
      <c r="N67" s="14">
        <v>0</v>
      </c>
      <c r="O67" s="165">
        <v>0</v>
      </c>
      <c r="P67" s="165">
        <v>0</v>
      </c>
      <c r="Q67" s="165">
        <v>0</v>
      </c>
      <c r="R67" s="10">
        <f t="shared" si="2"/>
        <v>5</v>
      </c>
    </row>
    <row r="68" spans="1:18" x14ac:dyDescent="0.25">
      <c r="A68" s="36" t="s">
        <v>359</v>
      </c>
      <c r="B68" s="36" t="s">
        <v>241</v>
      </c>
      <c r="C68" s="36" t="s">
        <v>181</v>
      </c>
      <c r="D68" s="14">
        <v>0</v>
      </c>
      <c r="E68" s="15">
        <v>0</v>
      </c>
      <c r="F68" s="31">
        <v>0</v>
      </c>
      <c r="G68" s="31">
        <v>0</v>
      </c>
      <c r="H68" s="130">
        <v>54</v>
      </c>
      <c r="I68" s="54">
        <v>1</v>
      </c>
      <c r="J68" s="50">
        <v>43</v>
      </c>
      <c r="K68" s="50">
        <v>3</v>
      </c>
      <c r="L68" s="107">
        <v>46</v>
      </c>
      <c r="M68" s="108">
        <v>1</v>
      </c>
      <c r="N68" s="14">
        <v>0</v>
      </c>
      <c r="O68" s="165">
        <v>0</v>
      </c>
      <c r="P68" s="165">
        <v>0</v>
      </c>
      <c r="Q68" s="165">
        <v>0</v>
      </c>
      <c r="R68" s="10">
        <f t="shared" si="2"/>
        <v>5</v>
      </c>
    </row>
    <row r="69" spans="1:18" x14ac:dyDescent="0.25">
      <c r="A69" s="23" t="s">
        <v>355</v>
      </c>
      <c r="B69" s="23" t="s">
        <v>204</v>
      </c>
      <c r="C69" s="36" t="s">
        <v>195</v>
      </c>
      <c r="D69" s="128">
        <v>52</v>
      </c>
      <c r="E69" s="129">
        <v>1</v>
      </c>
      <c r="F69" s="31">
        <v>0</v>
      </c>
      <c r="G69" s="31">
        <v>0</v>
      </c>
      <c r="H69" s="14">
        <v>0</v>
      </c>
      <c r="I69" s="31">
        <v>0</v>
      </c>
      <c r="J69" s="31">
        <v>0</v>
      </c>
      <c r="K69" s="31">
        <v>0</v>
      </c>
      <c r="L69" s="107">
        <v>51</v>
      </c>
      <c r="M69" s="108">
        <v>1</v>
      </c>
      <c r="N69" s="14">
        <v>0</v>
      </c>
      <c r="O69" s="165">
        <v>0</v>
      </c>
      <c r="P69" s="165">
        <v>0</v>
      </c>
      <c r="Q69" s="165">
        <v>0</v>
      </c>
      <c r="R69" s="10">
        <f t="shared" si="2"/>
        <v>2</v>
      </c>
    </row>
    <row r="70" spans="1:18" x14ac:dyDescent="0.25">
      <c r="A70" s="23" t="s">
        <v>357</v>
      </c>
      <c r="B70" s="23" t="s">
        <v>203</v>
      </c>
      <c r="C70" s="36" t="s">
        <v>195</v>
      </c>
      <c r="D70" s="128">
        <v>51</v>
      </c>
      <c r="E70" s="129">
        <v>1</v>
      </c>
      <c r="F70" s="31">
        <v>0</v>
      </c>
      <c r="G70" s="31">
        <v>0</v>
      </c>
      <c r="H70" s="14">
        <v>0</v>
      </c>
      <c r="I70" s="31">
        <v>0</v>
      </c>
      <c r="J70" s="31">
        <v>0</v>
      </c>
      <c r="K70" s="31">
        <v>0</v>
      </c>
      <c r="L70" s="14">
        <v>0</v>
      </c>
      <c r="M70" s="15">
        <v>0</v>
      </c>
      <c r="N70" s="14">
        <v>0</v>
      </c>
      <c r="O70" s="165">
        <v>0</v>
      </c>
      <c r="P70" s="165">
        <v>0</v>
      </c>
      <c r="Q70" s="165">
        <v>0</v>
      </c>
      <c r="R70" s="10">
        <f t="shared" si="2"/>
        <v>1</v>
      </c>
    </row>
    <row r="71" spans="1:18" x14ac:dyDescent="0.25">
      <c r="A71" s="35" t="s">
        <v>351</v>
      </c>
      <c r="B71" s="35" t="s">
        <v>38</v>
      </c>
      <c r="C71" s="33" t="s">
        <v>44</v>
      </c>
      <c r="D71" s="14">
        <v>0</v>
      </c>
      <c r="E71" s="15">
        <v>0</v>
      </c>
      <c r="F71" s="31">
        <v>0</v>
      </c>
      <c r="G71" s="31">
        <v>0</v>
      </c>
      <c r="H71" s="14">
        <v>0</v>
      </c>
      <c r="I71" s="31">
        <v>0</v>
      </c>
      <c r="J71" s="31">
        <v>0</v>
      </c>
      <c r="K71" s="31">
        <v>0</v>
      </c>
      <c r="L71" s="14">
        <v>0</v>
      </c>
      <c r="M71" s="15">
        <v>0</v>
      </c>
      <c r="N71" s="14">
        <v>0</v>
      </c>
      <c r="O71" s="74">
        <v>0</v>
      </c>
      <c r="P71" s="74">
        <v>0</v>
      </c>
      <c r="Q71" s="74">
        <v>0</v>
      </c>
      <c r="R71" s="8">
        <f t="shared" si="2"/>
        <v>0</v>
      </c>
    </row>
    <row r="72" spans="1:18" x14ac:dyDescent="0.25">
      <c r="A72" s="160" t="s">
        <v>408</v>
      </c>
      <c r="B72" s="160" t="s">
        <v>242</v>
      </c>
      <c r="C72" s="160" t="s">
        <v>181</v>
      </c>
      <c r="D72" s="12">
        <v>0</v>
      </c>
      <c r="E72" s="13">
        <v>0</v>
      </c>
      <c r="F72" s="31">
        <v>0</v>
      </c>
      <c r="G72" s="31">
        <v>0</v>
      </c>
      <c r="H72" s="12">
        <v>0</v>
      </c>
      <c r="I72" s="31">
        <v>0</v>
      </c>
      <c r="J72" s="31">
        <v>0</v>
      </c>
      <c r="K72" s="31">
        <v>0</v>
      </c>
      <c r="L72" s="12">
        <v>0</v>
      </c>
      <c r="M72" s="13">
        <v>0</v>
      </c>
      <c r="N72" s="12">
        <v>0</v>
      </c>
      <c r="O72" s="167">
        <v>0</v>
      </c>
      <c r="P72" s="167">
        <v>0</v>
      </c>
      <c r="Q72" s="167">
        <v>0</v>
      </c>
      <c r="R72" s="19">
        <f t="shared" si="2"/>
        <v>0</v>
      </c>
    </row>
    <row r="75" spans="1:18" x14ac:dyDescent="0.25">
      <c r="C75" s="28" t="s">
        <v>547</v>
      </c>
      <c r="D75" s="28" t="s">
        <v>548</v>
      </c>
    </row>
    <row r="76" spans="1:18" x14ac:dyDescent="0.25">
      <c r="D76" s="180" t="s">
        <v>549</v>
      </c>
    </row>
  </sheetData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topLeftCell="A43" workbookViewId="0">
      <selection activeCell="A64" sqref="A64:B65"/>
    </sheetView>
  </sheetViews>
  <sheetFormatPr baseColWidth="10" defaultColWidth="11.42578125" defaultRowHeight="15" x14ac:dyDescent="0.25"/>
  <cols>
    <col min="1" max="1" width="13.42578125" style="28" customWidth="1"/>
    <col min="2" max="2" width="20.42578125" style="28" customWidth="1"/>
    <col min="3" max="3" width="11.7109375" style="28" customWidth="1"/>
    <col min="4" max="4" width="12.140625" style="28" customWidth="1"/>
    <col min="5" max="5" width="12.28515625" style="28" customWidth="1"/>
    <col min="6" max="6" width="14.140625" style="28" customWidth="1"/>
    <col min="7" max="7" width="14" style="28" customWidth="1"/>
    <col min="8" max="8" width="12.140625" style="28" customWidth="1"/>
    <col min="9" max="9" width="12.85546875" style="28" customWidth="1"/>
    <col min="10" max="10" width="12.42578125" style="84" customWidth="1"/>
    <col min="11" max="11" width="12.85546875" style="28" customWidth="1"/>
    <col min="12" max="12" width="11.140625" style="84" customWidth="1"/>
    <col min="13" max="13" width="11.85546875" style="84" customWidth="1"/>
    <col min="14" max="14" width="11.28515625" style="28" customWidth="1"/>
    <col min="15" max="15" width="12.28515625" style="28" customWidth="1"/>
    <col min="16" max="16" width="12.42578125" style="28" customWidth="1"/>
    <col min="17" max="17" width="13.42578125" style="28" customWidth="1"/>
    <col min="18" max="18" width="13.140625" style="6" customWidth="1"/>
  </cols>
  <sheetData>
    <row r="1" spans="1:22" s="5" customFormat="1" x14ac:dyDescent="0.25">
      <c r="A1" s="3" t="s">
        <v>0</v>
      </c>
      <c r="B1" s="3" t="s">
        <v>264</v>
      </c>
      <c r="C1" s="3" t="s">
        <v>1</v>
      </c>
      <c r="D1" s="125" t="s">
        <v>545</v>
      </c>
      <c r="E1" s="125" t="s">
        <v>546</v>
      </c>
      <c r="F1" s="123" t="s">
        <v>539</v>
      </c>
      <c r="G1" s="123" t="s">
        <v>540</v>
      </c>
      <c r="H1" s="121" t="s">
        <v>529</v>
      </c>
      <c r="I1" s="121" t="s">
        <v>528</v>
      </c>
      <c r="J1" s="118" t="s">
        <v>527</v>
      </c>
      <c r="K1" s="119" t="s">
        <v>526</v>
      </c>
      <c r="L1" s="98" t="s">
        <v>523</v>
      </c>
      <c r="M1" s="98" t="s">
        <v>524</v>
      </c>
      <c r="N1" s="97" t="s">
        <v>508</v>
      </c>
      <c r="O1" s="97" t="s">
        <v>509</v>
      </c>
      <c r="P1" s="96" t="s">
        <v>510</v>
      </c>
      <c r="Q1" s="96" t="s">
        <v>511</v>
      </c>
      <c r="R1" s="4" t="s">
        <v>514</v>
      </c>
      <c r="U1" s="5" t="s">
        <v>263</v>
      </c>
      <c r="V1" s="5" t="s">
        <v>513</v>
      </c>
    </row>
    <row r="2" spans="1:22" x14ac:dyDescent="0.25">
      <c r="A2" s="78" t="s">
        <v>446</v>
      </c>
      <c r="B2" s="78" t="s">
        <v>5</v>
      </c>
      <c r="C2" s="7" t="s">
        <v>4</v>
      </c>
      <c r="D2" s="124">
        <v>1</v>
      </c>
      <c r="E2" s="124">
        <v>100</v>
      </c>
      <c r="F2" s="122">
        <v>4</v>
      </c>
      <c r="G2" s="122">
        <v>74</v>
      </c>
      <c r="H2" s="54">
        <v>4</v>
      </c>
      <c r="I2" s="54">
        <v>74</v>
      </c>
      <c r="J2" s="50">
        <v>4</v>
      </c>
      <c r="K2" s="50">
        <v>0</v>
      </c>
      <c r="L2" s="107">
        <v>3</v>
      </c>
      <c r="M2" s="108">
        <v>82</v>
      </c>
      <c r="N2" s="99">
        <v>2</v>
      </c>
      <c r="O2" s="42">
        <v>90</v>
      </c>
      <c r="P2" s="92">
        <v>2</v>
      </c>
      <c r="Q2" s="92">
        <v>90</v>
      </c>
      <c r="R2" s="8">
        <f t="shared" ref="R2:R33" si="0">SUM(E2,G2,I2,K2,M2,O2,Q2)</f>
        <v>510</v>
      </c>
      <c r="U2">
        <v>100</v>
      </c>
      <c r="V2">
        <v>1</v>
      </c>
    </row>
    <row r="3" spans="1:22" x14ac:dyDescent="0.25">
      <c r="A3" s="80" t="s">
        <v>454</v>
      </c>
      <c r="B3" s="80" t="s">
        <v>25</v>
      </c>
      <c r="C3" s="73" t="s">
        <v>26</v>
      </c>
      <c r="D3" s="124">
        <v>2</v>
      </c>
      <c r="E3" s="124">
        <v>90</v>
      </c>
      <c r="F3" s="122">
        <v>1</v>
      </c>
      <c r="G3" s="122">
        <v>100</v>
      </c>
      <c r="H3" s="54">
        <v>1</v>
      </c>
      <c r="I3" s="54">
        <v>100</v>
      </c>
      <c r="J3" s="50">
        <v>1</v>
      </c>
      <c r="K3" s="51">
        <v>100</v>
      </c>
      <c r="L3" s="107">
        <v>1</v>
      </c>
      <c r="M3" s="108">
        <v>100</v>
      </c>
      <c r="N3" s="12">
        <v>0</v>
      </c>
      <c r="O3" s="77">
        <v>0</v>
      </c>
      <c r="P3" s="79">
        <v>0</v>
      </c>
      <c r="Q3" s="79">
        <v>0</v>
      </c>
      <c r="R3" s="10">
        <f t="shared" si="0"/>
        <v>490</v>
      </c>
      <c r="U3">
        <v>90</v>
      </c>
      <c r="V3">
        <v>2</v>
      </c>
    </row>
    <row r="4" spans="1:22" x14ac:dyDescent="0.25">
      <c r="A4" s="7" t="s">
        <v>424</v>
      </c>
      <c r="B4" s="7" t="s">
        <v>148</v>
      </c>
      <c r="C4" s="71" t="s">
        <v>154</v>
      </c>
      <c r="D4" s="124">
        <v>4</v>
      </c>
      <c r="E4" s="124">
        <v>74</v>
      </c>
      <c r="F4" s="122">
        <v>11</v>
      </c>
      <c r="G4" s="122">
        <v>44</v>
      </c>
      <c r="H4" s="54">
        <v>2</v>
      </c>
      <c r="I4" s="54">
        <v>90</v>
      </c>
      <c r="J4" s="50">
        <v>2</v>
      </c>
      <c r="K4" s="51">
        <v>90</v>
      </c>
      <c r="L4" s="107">
        <v>12</v>
      </c>
      <c r="M4" s="108">
        <v>0</v>
      </c>
      <c r="N4" s="100">
        <v>5</v>
      </c>
      <c r="O4" s="42">
        <v>66</v>
      </c>
      <c r="P4" s="93">
        <v>7</v>
      </c>
      <c r="Q4" s="93">
        <v>58</v>
      </c>
      <c r="R4" s="8">
        <f t="shared" si="0"/>
        <v>422</v>
      </c>
      <c r="U4">
        <v>82</v>
      </c>
      <c r="V4">
        <v>3</v>
      </c>
    </row>
    <row r="5" spans="1:22" s="26" customFormat="1" x14ac:dyDescent="0.25">
      <c r="A5" s="82" t="s">
        <v>467</v>
      </c>
      <c r="B5" s="82" t="s">
        <v>47</v>
      </c>
      <c r="C5" s="73" t="s">
        <v>45</v>
      </c>
      <c r="D5" s="124">
        <v>16</v>
      </c>
      <c r="E5" s="124">
        <v>0</v>
      </c>
      <c r="F5" s="122">
        <v>2</v>
      </c>
      <c r="G5" s="122">
        <v>90</v>
      </c>
      <c r="H5" s="54">
        <v>3</v>
      </c>
      <c r="I5" s="54">
        <v>82</v>
      </c>
      <c r="J5" s="50">
        <v>8</v>
      </c>
      <c r="K5" s="51">
        <v>54</v>
      </c>
      <c r="L5" s="108">
        <v>9</v>
      </c>
      <c r="M5" s="108">
        <v>50</v>
      </c>
      <c r="N5" s="99">
        <v>4</v>
      </c>
      <c r="O5" s="46">
        <v>74</v>
      </c>
      <c r="P5" s="91">
        <v>6</v>
      </c>
      <c r="Q5" s="91">
        <v>62</v>
      </c>
      <c r="R5" s="10">
        <f t="shared" si="0"/>
        <v>412</v>
      </c>
    </row>
    <row r="6" spans="1:22" x14ac:dyDescent="0.25">
      <c r="A6" s="7" t="s">
        <v>443</v>
      </c>
      <c r="B6" s="7" t="s">
        <v>129</v>
      </c>
      <c r="C6" s="71" t="s">
        <v>113</v>
      </c>
      <c r="D6" s="17">
        <v>0</v>
      </c>
      <c r="E6" s="17">
        <v>0</v>
      </c>
      <c r="F6" s="122">
        <v>6</v>
      </c>
      <c r="G6" s="122">
        <v>62</v>
      </c>
      <c r="H6" s="54">
        <v>7</v>
      </c>
      <c r="I6" s="54">
        <v>58</v>
      </c>
      <c r="J6" s="50">
        <v>14</v>
      </c>
      <c r="K6" s="51">
        <v>38</v>
      </c>
      <c r="L6" s="107">
        <v>6</v>
      </c>
      <c r="M6" s="108">
        <v>62</v>
      </c>
      <c r="N6" s="99">
        <v>6</v>
      </c>
      <c r="O6" s="42">
        <v>62</v>
      </c>
      <c r="P6" s="93">
        <v>5</v>
      </c>
      <c r="Q6" s="93">
        <v>66</v>
      </c>
      <c r="R6" s="8">
        <f t="shared" si="0"/>
        <v>348</v>
      </c>
      <c r="U6">
        <v>74</v>
      </c>
      <c r="V6">
        <v>4</v>
      </c>
    </row>
    <row r="7" spans="1:22" x14ac:dyDescent="0.25">
      <c r="A7" s="7" t="s">
        <v>420</v>
      </c>
      <c r="B7" s="7" t="s">
        <v>184</v>
      </c>
      <c r="C7" s="71" t="s">
        <v>195</v>
      </c>
      <c r="D7" s="124">
        <v>3</v>
      </c>
      <c r="E7" s="124">
        <v>82</v>
      </c>
      <c r="F7" s="122">
        <v>13</v>
      </c>
      <c r="G7" s="122">
        <v>40</v>
      </c>
      <c r="H7" s="54">
        <v>13</v>
      </c>
      <c r="I7" s="54">
        <v>0</v>
      </c>
      <c r="J7" s="50">
        <v>10</v>
      </c>
      <c r="K7" s="51">
        <v>46</v>
      </c>
      <c r="L7" s="107">
        <v>4</v>
      </c>
      <c r="M7" s="108">
        <v>74</v>
      </c>
      <c r="N7" s="100">
        <v>10</v>
      </c>
      <c r="O7" s="42">
        <v>46</v>
      </c>
      <c r="P7" s="93">
        <v>9</v>
      </c>
      <c r="Q7" s="93">
        <v>50</v>
      </c>
      <c r="R7" s="8">
        <f t="shared" si="0"/>
        <v>338</v>
      </c>
      <c r="U7">
        <v>66</v>
      </c>
      <c r="V7">
        <v>5</v>
      </c>
    </row>
    <row r="8" spans="1:22" x14ac:dyDescent="0.25">
      <c r="A8" s="9" t="s">
        <v>535</v>
      </c>
      <c r="B8" s="73" t="s">
        <v>530</v>
      </c>
      <c r="C8" s="7" t="s">
        <v>154</v>
      </c>
      <c r="D8" s="124">
        <v>6</v>
      </c>
      <c r="E8" s="124">
        <v>62</v>
      </c>
      <c r="F8" s="122">
        <v>5</v>
      </c>
      <c r="G8" s="122">
        <v>66</v>
      </c>
      <c r="H8" s="54">
        <v>5</v>
      </c>
      <c r="I8" s="120">
        <v>66</v>
      </c>
      <c r="J8" s="114">
        <v>17</v>
      </c>
      <c r="K8" s="115">
        <v>32</v>
      </c>
      <c r="L8" s="107">
        <v>10</v>
      </c>
      <c r="M8" s="108">
        <v>46</v>
      </c>
      <c r="N8" s="101">
        <v>8</v>
      </c>
      <c r="O8" s="111">
        <v>54</v>
      </c>
      <c r="P8" s="91">
        <v>25</v>
      </c>
      <c r="Q8" s="95">
        <v>0</v>
      </c>
      <c r="R8" s="11">
        <f t="shared" si="0"/>
        <v>326</v>
      </c>
      <c r="U8">
        <v>62</v>
      </c>
      <c r="V8">
        <v>6</v>
      </c>
    </row>
    <row r="9" spans="1:22" x14ac:dyDescent="0.25">
      <c r="A9" s="9" t="s">
        <v>434</v>
      </c>
      <c r="B9" s="9" t="s">
        <v>150</v>
      </c>
      <c r="C9" s="73" t="s">
        <v>154</v>
      </c>
      <c r="D9" s="17">
        <v>0</v>
      </c>
      <c r="E9" s="17">
        <v>0</v>
      </c>
      <c r="F9" s="122">
        <v>3</v>
      </c>
      <c r="G9" s="122">
        <v>82</v>
      </c>
      <c r="H9" s="54">
        <v>23</v>
      </c>
      <c r="I9" s="54">
        <v>23</v>
      </c>
      <c r="J9" s="50">
        <v>3</v>
      </c>
      <c r="K9" s="50">
        <v>82</v>
      </c>
      <c r="L9" s="107">
        <v>15</v>
      </c>
      <c r="M9" s="108">
        <v>36</v>
      </c>
      <c r="N9" s="99">
        <v>1</v>
      </c>
      <c r="O9" s="42">
        <v>100</v>
      </c>
      <c r="P9" s="79">
        <v>0</v>
      </c>
      <c r="Q9" s="79">
        <v>0</v>
      </c>
      <c r="R9" s="10">
        <f t="shared" si="0"/>
        <v>323</v>
      </c>
      <c r="U9">
        <v>58</v>
      </c>
      <c r="V9">
        <v>7</v>
      </c>
    </row>
    <row r="10" spans="1:22" x14ac:dyDescent="0.25">
      <c r="A10" s="9" t="s">
        <v>421</v>
      </c>
      <c r="B10" s="9" t="s">
        <v>252</v>
      </c>
      <c r="C10" s="73" t="s">
        <v>181</v>
      </c>
      <c r="D10" s="17">
        <v>0</v>
      </c>
      <c r="E10" s="17">
        <v>0</v>
      </c>
      <c r="F10" s="31">
        <v>0</v>
      </c>
      <c r="G10" s="31">
        <v>0</v>
      </c>
      <c r="H10" s="54">
        <v>10</v>
      </c>
      <c r="I10" s="54">
        <v>46</v>
      </c>
      <c r="J10" s="31">
        <v>0</v>
      </c>
      <c r="K10" s="31">
        <v>0</v>
      </c>
      <c r="L10" s="107">
        <v>2</v>
      </c>
      <c r="M10" s="108">
        <v>90</v>
      </c>
      <c r="N10" s="100">
        <v>3</v>
      </c>
      <c r="O10" s="42">
        <v>82</v>
      </c>
      <c r="P10" s="91">
        <v>1</v>
      </c>
      <c r="Q10" s="91">
        <v>100</v>
      </c>
      <c r="R10" s="10">
        <f t="shared" si="0"/>
        <v>318</v>
      </c>
      <c r="U10">
        <v>54</v>
      </c>
      <c r="V10">
        <v>8</v>
      </c>
    </row>
    <row r="11" spans="1:22" x14ac:dyDescent="0.25">
      <c r="A11" s="9" t="s">
        <v>428</v>
      </c>
      <c r="B11" s="9" t="s">
        <v>254</v>
      </c>
      <c r="C11" s="73" t="s">
        <v>181</v>
      </c>
      <c r="D11" s="124">
        <v>8</v>
      </c>
      <c r="E11" s="124">
        <v>54</v>
      </c>
      <c r="F11" s="122">
        <v>7</v>
      </c>
      <c r="G11" s="122">
        <v>58</v>
      </c>
      <c r="H11" s="54">
        <v>15</v>
      </c>
      <c r="I11" s="54">
        <v>0</v>
      </c>
      <c r="J11" s="50">
        <v>5</v>
      </c>
      <c r="K11" s="50">
        <v>66</v>
      </c>
      <c r="L11" s="47">
        <v>14</v>
      </c>
      <c r="M11" s="48">
        <v>38</v>
      </c>
      <c r="N11" s="100">
        <v>14</v>
      </c>
      <c r="O11" s="42">
        <v>38</v>
      </c>
      <c r="P11" s="91">
        <v>13</v>
      </c>
      <c r="Q11" s="91">
        <v>40</v>
      </c>
      <c r="R11" s="10">
        <f t="shared" si="0"/>
        <v>294</v>
      </c>
      <c r="U11">
        <v>50</v>
      </c>
      <c r="V11">
        <v>9</v>
      </c>
    </row>
    <row r="12" spans="1:22" x14ac:dyDescent="0.25">
      <c r="A12" s="7" t="s">
        <v>456</v>
      </c>
      <c r="B12" s="7" t="s">
        <v>104</v>
      </c>
      <c r="C12" s="71" t="s">
        <v>105</v>
      </c>
      <c r="D12" s="124">
        <v>5</v>
      </c>
      <c r="E12" s="124">
        <v>66</v>
      </c>
      <c r="F12" s="122">
        <v>10</v>
      </c>
      <c r="G12" s="122">
        <v>46</v>
      </c>
      <c r="H12" s="54">
        <v>7</v>
      </c>
      <c r="I12" s="54">
        <v>58</v>
      </c>
      <c r="J12" s="50">
        <v>11</v>
      </c>
      <c r="K12" s="51">
        <v>44</v>
      </c>
      <c r="L12" s="47">
        <v>18</v>
      </c>
      <c r="M12" s="48">
        <v>30</v>
      </c>
      <c r="N12" s="100">
        <v>9</v>
      </c>
      <c r="O12" s="42">
        <v>50</v>
      </c>
      <c r="P12" s="74">
        <v>0</v>
      </c>
      <c r="Q12" s="74">
        <v>0</v>
      </c>
      <c r="R12" s="8">
        <f t="shared" si="0"/>
        <v>294</v>
      </c>
      <c r="U12">
        <v>46</v>
      </c>
      <c r="V12">
        <v>10</v>
      </c>
    </row>
    <row r="13" spans="1:22" x14ac:dyDescent="0.25">
      <c r="A13" s="9" t="s">
        <v>438</v>
      </c>
      <c r="B13" s="9" t="s">
        <v>95</v>
      </c>
      <c r="C13" s="73" t="s">
        <v>96</v>
      </c>
      <c r="D13" s="124">
        <v>7</v>
      </c>
      <c r="E13" s="124">
        <v>58</v>
      </c>
      <c r="F13" s="122">
        <v>8</v>
      </c>
      <c r="G13" s="122">
        <v>54</v>
      </c>
      <c r="H13" s="31">
        <v>0</v>
      </c>
      <c r="I13" s="31">
        <v>0</v>
      </c>
      <c r="J13" s="31">
        <v>0</v>
      </c>
      <c r="K13" s="31">
        <v>0</v>
      </c>
      <c r="L13" s="107">
        <v>5</v>
      </c>
      <c r="M13" s="108">
        <v>66</v>
      </c>
      <c r="N13" s="99">
        <v>12</v>
      </c>
      <c r="O13" s="42">
        <v>42</v>
      </c>
      <c r="P13" s="91">
        <v>8</v>
      </c>
      <c r="Q13" s="91">
        <v>54</v>
      </c>
      <c r="R13" s="10">
        <f t="shared" si="0"/>
        <v>274</v>
      </c>
      <c r="U13">
        <v>44</v>
      </c>
      <c r="V13">
        <v>11</v>
      </c>
    </row>
    <row r="14" spans="1:22" s="26" customFormat="1" x14ac:dyDescent="0.25">
      <c r="A14" s="9" t="s">
        <v>429</v>
      </c>
      <c r="B14" s="9" t="s">
        <v>102</v>
      </c>
      <c r="C14" s="73" t="s">
        <v>105</v>
      </c>
      <c r="D14" s="124">
        <v>0</v>
      </c>
      <c r="E14" s="124">
        <v>0</v>
      </c>
      <c r="F14" s="31">
        <v>0</v>
      </c>
      <c r="G14" s="31">
        <v>0</v>
      </c>
      <c r="H14" s="54">
        <v>11</v>
      </c>
      <c r="I14" s="54">
        <v>44</v>
      </c>
      <c r="J14" s="50">
        <v>9</v>
      </c>
      <c r="K14" s="51">
        <v>50</v>
      </c>
      <c r="L14" s="47">
        <v>10</v>
      </c>
      <c r="M14" s="48">
        <v>46</v>
      </c>
      <c r="N14" s="100">
        <v>10</v>
      </c>
      <c r="O14" s="42">
        <v>46</v>
      </c>
      <c r="P14" s="91">
        <v>3</v>
      </c>
      <c r="Q14" s="91">
        <v>82</v>
      </c>
      <c r="R14" s="10">
        <f t="shared" si="0"/>
        <v>268</v>
      </c>
      <c r="U14" s="26">
        <v>42</v>
      </c>
      <c r="V14" s="26">
        <v>12</v>
      </c>
    </row>
    <row r="15" spans="1:22" x14ac:dyDescent="0.25">
      <c r="A15" s="83" t="s">
        <v>444</v>
      </c>
      <c r="B15" s="83" t="s">
        <v>68</v>
      </c>
      <c r="C15" s="73" t="s">
        <v>67</v>
      </c>
      <c r="D15" s="124">
        <v>20</v>
      </c>
      <c r="E15" s="124">
        <v>26</v>
      </c>
      <c r="F15" s="122">
        <v>17</v>
      </c>
      <c r="G15" s="122">
        <v>32</v>
      </c>
      <c r="H15" s="54">
        <v>7</v>
      </c>
      <c r="I15" s="54">
        <v>58</v>
      </c>
      <c r="J15" s="50">
        <v>7</v>
      </c>
      <c r="K15" s="50">
        <v>58</v>
      </c>
      <c r="L15" s="47">
        <v>6</v>
      </c>
      <c r="M15" s="48">
        <v>62</v>
      </c>
      <c r="N15" s="100">
        <v>18</v>
      </c>
      <c r="O15" s="42">
        <v>30</v>
      </c>
      <c r="P15" s="91">
        <v>26</v>
      </c>
      <c r="Q15" s="91">
        <v>0</v>
      </c>
      <c r="R15" s="10">
        <f t="shared" si="0"/>
        <v>266</v>
      </c>
      <c r="U15">
        <v>40</v>
      </c>
      <c r="V15">
        <v>13</v>
      </c>
    </row>
    <row r="16" spans="1:22" x14ac:dyDescent="0.25">
      <c r="A16" s="35" t="s">
        <v>448</v>
      </c>
      <c r="B16" s="35" t="s">
        <v>15</v>
      </c>
      <c r="C16" s="24" t="s">
        <v>11</v>
      </c>
      <c r="D16" s="124">
        <v>16</v>
      </c>
      <c r="E16" s="124">
        <v>34</v>
      </c>
      <c r="F16" s="122">
        <v>9</v>
      </c>
      <c r="G16" s="122">
        <v>50</v>
      </c>
      <c r="H16" s="54">
        <v>6</v>
      </c>
      <c r="I16" s="54">
        <v>62</v>
      </c>
      <c r="J16" s="116">
        <v>24</v>
      </c>
      <c r="K16" s="117">
        <v>0</v>
      </c>
      <c r="L16" s="109">
        <v>8</v>
      </c>
      <c r="M16" s="110">
        <v>54</v>
      </c>
      <c r="N16" s="102">
        <v>21</v>
      </c>
      <c r="O16" s="103">
        <v>25</v>
      </c>
      <c r="P16" s="60">
        <v>13</v>
      </c>
      <c r="Q16" s="60">
        <v>40</v>
      </c>
      <c r="R16" s="81">
        <f t="shared" si="0"/>
        <v>265</v>
      </c>
      <c r="U16">
        <v>38</v>
      </c>
      <c r="V16">
        <v>14</v>
      </c>
    </row>
    <row r="17" spans="1:22" x14ac:dyDescent="0.25">
      <c r="A17" s="9" t="s">
        <v>466</v>
      </c>
      <c r="B17" s="9" t="s">
        <v>151</v>
      </c>
      <c r="C17" s="73" t="s">
        <v>154</v>
      </c>
      <c r="D17" s="124">
        <v>13</v>
      </c>
      <c r="E17" s="124">
        <v>40</v>
      </c>
      <c r="F17" s="31">
        <v>0</v>
      </c>
      <c r="G17" s="31">
        <v>0</v>
      </c>
      <c r="H17" s="54">
        <v>12</v>
      </c>
      <c r="I17" s="54">
        <v>42</v>
      </c>
      <c r="J17" s="50">
        <v>19</v>
      </c>
      <c r="K17" s="50">
        <v>28</v>
      </c>
      <c r="L17" s="47">
        <v>15</v>
      </c>
      <c r="M17" s="48">
        <v>36</v>
      </c>
      <c r="N17" s="100">
        <v>7</v>
      </c>
      <c r="O17" s="42">
        <v>58</v>
      </c>
      <c r="P17" s="91">
        <v>13</v>
      </c>
      <c r="Q17" s="91">
        <v>40</v>
      </c>
      <c r="R17" s="10">
        <f t="shared" si="0"/>
        <v>244</v>
      </c>
      <c r="U17">
        <v>36</v>
      </c>
      <c r="V17">
        <v>15</v>
      </c>
    </row>
    <row r="18" spans="1:22" x14ac:dyDescent="0.25">
      <c r="A18" s="7" t="s">
        <v>451</v>
      </c>
      <c r="B18" s="7" t="s">
        <v>182</v>
      </c>
      <c r="C18" s="71" t="s">
        <v>195</v>
      </c>
      <c r="D18" s="124">
        <v>13</v>
      </c>
      <c r="E18" s="124">
        <v>40</v>
      </c>
      <c r="F18" s="122">
        <v>18</v>
      </c>
      <c r="G18" s="122">
        <v>30</v>
      </c>
      <c r="H18" s="54">
        <v>19</v>
      </c>
      <c r="I18" s="54">
        <v>28</v>
      </c>
      <c r="J18" s="50">
        <v>6</v>
      </c>
      <c r="K18" s="50">
        <v>62</v>
      </c>
      <c r="L18" s="47">
        <v>21</v>
      </c>
      <c r="M18" s="48">
        <v>0</v>
      </c>
      <c r="N18" s="100">
        <v>16</v>
      </c>
      <c r="O18" s="42">
        <v>34</v>
      </c>
      <c r="P18" s="93">
        <v>10</v>
      </c>
      <c r="Q18" s="93">
        <v>46</v>
      </c>
      <c r="R18" s="8">
        <f t="shared" si="0"/>
        <v>240</v>
      </c>
      <c r="U18">
        <v>34</v>
      </c>
      <c r="V18">
        <v>16</v>
      </c>
    </row>
    <row r="19" spans="1:22" x14ac:dyDescent="0.25">
      <c r="A19" s="7" t="s">
        <v>462</v>
      </c>
      <c r="B19" s="7" t="s">
        <v>131</v>
      </c>
      <c r="C19" s="71" t="s">
        <v>113</v>
      </c>
      <c r="D19" s="124">
        <v>16</v>
      </c>
      <c r="E19" s="124">
        <v>34</v>
      </c>
      <c r="F19" s="122">
        <v>15</v>
      </c>
      <c r="G19" s="122">
        <v>36</v>
      </c>
      <c r="H19" s="54">
        <v>21</v>
      </c>
      <c r="I19" s="54">
        <v>25</v>
      </c>
      <c r="J19" s="50">
        <v>37</v>
      </c>
      <c r="K19" s="51">
        <v>0</v>
      </c>
      <c r="L19" s="47">
        <v>22</v>
      </c>
      <c r="M19" s="48">
        <v>24</v>
      </c>
      <c r="N19" s="100">
        <v>15</v>
      </c>
      <c r="O19" s="42">
        <v>36</v>
      </c>
      <c r="P19" s="93">
        <v>4</v>
      </c>
      <c r="Q19" s="93">
        <v>74</v>
      </c>
      <c r="R19" s="8">
        <f t="shared" si="0"/>
        <v>229</v>
      </c>
      <c r="U19">
        <v>32</v>
      </c>
      <c r="V19">
        <v>17</v>
      </c>
    </row>
    <row r="20" spans="1:22" x14ac:dyDescent="0.25">
      <c r="A20" s="9" t="s">
        <v>279</v>
      </c>
      <c r="B20" s="9" t="s">
        <v>130</v>
      </c>
      <c r="C20" s="73" t="s">
        <v>113</v>
      </c>
      <c r="D20" s="124">
        <v>15</v>
      </c>
      <c r="E20" s="124">
        <v>36</v>
      </c>
      <c r="F20" s="122">
        <v>19</v>
      </c>
      <c r="G20" s="122">
        <v>28</v>
      </c>
      <c r="H20" s="54">
        <v>15</v>
      </c>
      <c r="I20" s="54">
        <v>36</v>
      </c>
      <c r="J20" s="50">
        <v>13</v>
      </c>
      <c r="K20" s="50">
        <v>40</v>
      </c>
      <c r="L20" s="47">
        <v>12</v>
      </c>
      <c r="M20" s="48">
        <v>42</v>
      </c>
      <c r="N20" s="100">
        <v>21</v>
      </c>
      <c r="O20" s="42">
        <v>0</v>
      </c>
      <c r="P20" s="91">
        <v>13</v>
      </c>
      <c r="Q20" s="91">
        <v>40</v>
      </c>
      <c r="R20" s="10">
        <f t="shared" si="0"/>
        <v>222</v>
      </c>
      <c r="U20">
        <v>30</v>
      </c>
      <c r="V20">
        <v>18</v>
      </c>
    </row>
    <row r="21" spans="1:22" s="26" customFormat="1" x14ac:dyDescent="0.25">
      <c r="A21" s="9" t="s">
        <v>426</v>
      </c>
      <c r="B21" s="9" t="s">
        <v>152</v>
      </c>
      <c r="C21" s="73" t="s">
        <v>154</v>
      </c>
      <c r="D21" s="124">
        <v>12</v>
      </c>
      <c r="E21" s="124">
        <v>42</v>
      </c>
      <c r="F21" s="122">
        <v>15</v>
      </c>
      <c r="G21" s="122">
        <v>36</v>
      </c>
      <c r="H21" s="54">
        <v>22</v>
      </c>
      <c r="I21" s="54">
        <v>0</v>
      </c>
      <c r="J21" s="50">
        <v>16</v>
      </c>
      <c r="K21" s="50">
        <v>34</v>
      </c>
      <c r="L21" s="108">
        <v>18</v>
      </c>
      <c r="M21" s="108">
        <v>30</v>
      </c>
      <c r="N21" s="100">
        <v>20</v>
      </c>
      <c r="O21" s="46">
        <v>26</v>
      </c>
      <c r="P21" s="91">
        <v>13</v>
      </c>
      <c r="Q21" s="91">
        <v>40</v>
      </c>
      <c r="R21" s="10">
        <f t="shared" si="0"/>
        <v>208</v>
      </c>
      <c r="U21" s="26">
        <v>28</v>
      </c>
      <c r="V21" s="26">
        <v>19</v>
      </c>
    </row>
    <row r="22" spans="1:22" x14ac:dyDescent="0.25">
      <c r="A22" s="9" t="s">
        <v>292</v>
      </c>
      <c r="B22" s="9" t="s">
        <v>262</v>
      </c>
      <c r="C22" s="73" t="s">
        <v>181</v>
      </c>
      <c r="D22" s="124">
        <v>9</v>
      </c>
      <c r="E22" s="124">
        <v>50</v>
      </c>
      <c r="F22" s="31">
        <v>0</v>
      </c>
      <c r="G22" s="31">
        <v>0</v>
      </c>
      <c r="H22" s="54">
        <v>18</v>
      </c>
      <c r="I22" s="54">
        <v>30</v>
      </c>
      <c r="J22" s="50">
        <v>12</v>
      </c>
      <c r="K22" s="50">
        <v>42</v>
      </c>
      <c r="L22" s="47">
        <v>23</v>
      </c>
      <c r="M22" s="48">
        <v>23</v>
      </c>
      <c r="N22" s="99">
        <v>25</v>
      </c>
      <c r="O22" s="46">
        <v>21</v>
      </c>
      <c r="P22" s="91">
        <v>13</v>
      </c>
      <c r="Q22" s="91">
        <v>40</v>
      </c>
      <c r="R22" s="10">
        <f t="shared" si="0"/>
        <v>206</v>
      </c>
      <c r="U22">
        <v>26</v>
      </c>
      <c r="V22">
        <v>20</v>
      </c>
    </row>
    <row r="23" spans="1:22" x14ac:dyDescent="0.25">
      <c r="A23" s="82" t="s">
        <v>422</v>
      </c>
      <c r="B23" s="82" t="s">
        <v>48</v>
      </c>
      <c r="C23" s="139" t="s">
        <v>45</v>
      </c>
      <c r="D23" s="124">
        <v>21</v>
      </c>
      <c r="E23" s="124">
        <v>25</v>
      </c>
      <c r="F23" s="122">
        <v>11</v>
      </c>
      <c r="G23" s="122">
        <v>44</v>
      </c>
      <c r="H23" s="54">
        <v>20</v>
      </c>
      <c r="I23" s="54">
        <v>26</v>
      </c>
      <c r="J23" s="50">
        <v>18</v>
      </c>
      <c r="K23" s="113">
        <v>30</v>
      </c>
      <c r="L23" s="13">
        <v>0</v>
      </c>
      <c r="M23" s="12">
        <v>0</v>
      </c>
      <c r="N23" s="90">
        <v>13</v>
      </c>
      <c r="O23" s="46">
        <v>40</v>
      </c>
      <c r="P23" s="91">
        <v>13</v>
      </c>
      <c r="Q23" s="91">
        <v>40</v>
      </c>
      <c r="R23" s="10">
        <f t="shared" si="0"/>
        <v>205</v>
      </c>
      <c r="U23">
        <v>25</v>
      </c>
      <c r="V23">
        <v>21</v>
      </c>
    </row>
    <row r="24" spans="1:22" x14ac:dyDescent="0.25">
      <c r="A24" s="9" t="s">
        <v>464</v>
      </c>
      <c r="B24" s="9" t="s">
        <v>149</v>
      </c>
      <c r="C24" s="73" t="s">
        <v>154</v>
      </c>
      <c r="D24" s="124">
        <v>10</v>
      </c>
      <c r="E24" s="124">
        <v>46</v>
      </c>
      <c r="F24" s="122">
        <v>26</v>
      </c>
      <c r="G24" s="122">
        <v>20</v>
      </c>
      <c r="H24" s="54">
        <v>17</v>
      </c>
      <c r="I24" s="54">
        <v>32</v>
      </c>
      <c r="J24" s="50">
        <v>20</v>
      </c>
      <c r="K24" s="51">
        <v>26</v>
      </c>
      <c r="L24" s="47">
        <v>18</v>
      </c>
      <c r="M24" s="48">
        <v>30</v>
      </c>
      <c r="N24" s="100">
        <v>27</v>
      </c>
      <c r="O24" s="42">
        <v>0</v>
      </c>
      <c r="P24" s="91">
        <v>11</v>
      </c>
      <c r="Q24" s="91">
        <v>44</v>
      </c>
      <c r="R24" s="10">
        <f t="shared" si="0"/>
        <v>198</v>
      </c>
      <c r="U24">
        <v>24</v>
      </c>
      <c r="V24">
        <v>22</v>
      </c>
    </row>
    <row r="25" spans="1:22" x14ac:dyDescent="0.25">
      <c r="A25" s="75" t="s">
        <v>452</v>
      </c>
      <c r="B25" s="75" t="s">
        <v>46</v>
      </c>
      <c r="C25" s="71" t="s">
        <v>45</v>
      </c>
      <c r="D25" s="124">
        <v>22</v>
      </c>
      <c r="E25" s="124">
        <v>24</v>
      </c>
      <c r="F25" s="122">
        <v>14</v>
      </c>
      <c r="G25" s="122">
        <v>38</v>
      </c>
      <c r="H25" s="54">
        <v>24</v>
      </c>
      <c r="I25" s="54">
        <v>22</v>
      </c>
      <c r="J25" s="50">
        <v>15</v>
      </c>
      <c r="K25" s="51">
        <v>36</v>
      </c>
      <c r="L25" s="107">
        <v>25</v>
      </c>
      <c r="M25" s="108">
        <v>0</v>
      </c>
      <c r="N25" s="99">
        <v>16</v>
      </c>
      <c r="O25" s="42">
        <v>34</v>
      </c>
      <c r="P25" s="93">
        <v>13</v>
      </c>
      <c r="Q25" s="93">
        <v>40</v>
      </c>
      <c r="R25" s="8">
        <f t="shared" si="0"/>
        <v>194</v>
      </c>
      <c r="U25">
        <v>23</v>
      </c>
      <c r="V25">
        <v>23</v>
      </c>
    </row>
    <row r="26" spans="1:22" x14ac:dyDescent="0.25">
      <c r="A26" s="9" t="s">
        <v>400</v>
      </c>
      <c r="B26" s="9" t="s">
        <v>103</v>
      </c>
      <c r="C26" s="73" t="s">
        <v>105</v>
      </c>
      <c r="D26" s="124">
        <v>19</v>
      </c>
      <c r="E26" s="124">
        <v>28</v>
      </c>
      <c r="F26" s="122">
        <v>24</v>
      </c>
      <c r="G26" s="122">
        <v>22</v>
      </c>
      <c r="H26" s="54">
        <v>14</v>
      </c>
      <c r="I26" s="54">
        <v>38</v>
      </c>
      <c r="J26" s="50">
        <v>31</v>
      </c>
      <c r="K26" s="51">
        <v>0</v>
      </c>
      <c r="L26" s="47">
        <v>17</v>
      </c>
      <c r="M26" s="48">
        <v>32</v>
      </c>
      <c r="N26" s="99">
        <v>23</v>
      </c>
      <c r="O26" s="42">
        <v>23</v>
      </c>
      <c r="P26" s="91">
        <v>13</v>
      </c>
      <c r="Q26" s="91">
        <v>40</v>
      </c>
      <c r="R26" s="10">
        <f t="shared" si="0"/>
        <v>183</v>
      </c>
      <c r="U26">
        <v>22</v>
      </c>
      <c r="V26">
        <v>24</v>
      </c>
    </row>
    <row r="27" spans="1:22" x14ac:dyDescent="0.25">
      <c r="A27" s="9" t="s">
        <v>433</v>
      </c>
      <c r="B27" s="9" t="s">
        <v>147</v>
      </c>
      <c r="C27" s="73" t="s">
        <v>154</v>
      </c>
      <c r="D27" s="124">
        <v>23</v>
      </c>
      <c r="E27" s="124">
        <v>23</v>
      </c>
      <c r="F27" s="122">
        <v>20</v>
      </c>
      <c r="G27" s="122">
        <v>26</v>
      </c>
      <c r="H27" s="54">
        <v>35</v>
      </c>
      <c r="I27" s="54">
        <v>11</v>
      </c>
      <c r="J27" s="50">
        <v>30</v>
      </c>
      <c r="K27" s="50">
        <v>16</v>
      </c>
      <c r="L27" s="47">
        <v>28</v>
      </c>
      <c r="M27" s="48">
        <v>18</v>
      </c>
      <c r="N27" s="14">
        <v>0</v>
      </c>
      <c r="O27" s="77">
        <v>0</v>
      </c>
      <c r="P27" s="91">
        <v>13</v>
      </c>
      <c r="Q27" s="91">
        <v>40</v>
      </c>
      <c r="R27" s="10">
        <f t="shared" si="0"/>
        <v>134</v>
      </c>
      <c r="U27">
        <v>21</v>
      </c>
      <c r="V27">
        <v>25</v>
      </c>
    </row>
    <row r="28" spans="1:22" x14ac:dyDescent="0.25">
      <c r="A28" s="9" t="s">
        <v>389</v>
      </c>
      <c r="B28" s="9" t="s">
        <v>136</v>
      </c>
      <c r="C28" s="73" t="s">
        <v>113</v>
      </c>
      <c r="D28" s="17">
        <v>0</v>
      </c>
      <c r="E28" s="17">
        <v>0</v>
      </c>
      <c r="F28" s="122">
        <v>27</v>
      </c>
      <c r="G28" s="122">
        <v>19</v>
      </c>
      <c r="H28" s="54">
        <v>33</v>
      </c>
      <c r="I28" s="54">
        <v>13</v>
      </c>
      <c r="J28" s="50">
        <v>25</v>
      </c>
      <c r="K28" s="50">
        <v>21</v>
      </c>
      <c r="L28" s="107">
        <v>29</v>
      </c>
      <c r="M28" s="108">
        <v>17</v>
      </c>
      <c r="N28" s="99">
        <v>30</v>
      </c>
      <c r="O28" s="42">
        <v>16</v>
      </c>
      <c r="P28" s="91">
        <v>13</v>
      </c>
      <c r="Q28" s="91">
        <v>40</v>
      </c>
      <c r="R28" s="10">
        <f t="shared" si="0"/>
        <v>126</v>
      </c>
      <c r="U28">
        <v>20</v>
      </c>
      <c r="V28">
        <v>26</v>
      </c>
    </row>
    <row r="29" spans="1:22" x14ac:dyDescent="0.25">
      <c r="A29" s="7" t="s">
        <v>468</v>
      </c>
      <c r="B29" s="7" t="s">
        <v>255</v>
      </c>
      <c r="C29" s="71" t="s">
        <v>181</v>
      </c>
      <c r="D29" s="17">
        <v>0</v>
      </c>
      <c r="E29" s="17">
        <v>0</v>
      </c>
      <c r="F29" s="122">
        <v>23</v>
      </c>
      <c r="G29" s="122">
        <v>23</v>
      </c>
      <c r="H29" s="54">
        <v>34</v>
      </c>
      <c r="I29" s="54">
        <v>12</v>
      </c>
      <c r="J29" s="50">
        <v>29</v>
      </c>
      <c r="K29" s="50">
        <v>17</v>
      </c>
      <c r="L29" s="47">
        <v>33</v>
      </c>
      <c r="M29" s="48">
        <v>13</v>
      </c>
      <c r="N29" s="100">
        <v>32</v>
      </c>
      <c r="O29" s="42">
        <v>14</v>
      </c>
      <c r="P29" s="93">
        <v>12</v>
      </c>
      <c r="Q29" s="93">
        <v>42</v>
      </c>
      <c r="R29" s="8">
        <f t="shared" si="0"/>
        <v>121</v>
      </c>
      <c r="U29">
        <v>19</v>
      </c>
      <c r="V29">
        <v>27</v>
      </c>
    </row>
    <row r="30" spans="1:22" x14ac:dyDescent="0.25">
      <c r="A30" s="7" t="s">
        <v>450</v>
      </c>
      <c r="B30" s="7" t="s">
        <v>138</v>
      </c>
      <c r="C30" s="71" t="s">
        <v>113</v>
      </c>
      <c r="D30" s="124">
        <v>11</v>
      </c>
      <c r="E30" s="124">
        <v>44</v>
      </c>
      <c r="F30" s="31">
        <v>0</v>
      </c>
      <c r="G30" s="31">
        <v>0</v>
      </c>
      <c r="H30" s="54">
        <v>32</v>
      </c>
      <c r="I30" s="54">
        <v>14</v>
      </c>
      <c r="J30" s="50">
        <v>22</v>
      </c>
      <c r="K30" s="51">
        <v>24</v>
      </c>
      <c r="L30" s="107">
        <v>31</v>
      </c>
      <c r="M30" s="108">
        <v>15</v>
      </c>
      <c r="N30" s="99">
        <v>26</v>
      </c>
      <c r="O30" s="42">
        <v>20</v>
      </c>
      <c r="P30" s="74">
        <v>0</v>
      </c>
      <c r="Q30" s="74">
        <v>0</v>
      </c>
      <c r="R30" s="8">
        <f t="shared" si="0"/>
        <v>117</v>
      </c>
      <c r="U30">
        <v>18</v>
      </c>
      <c r="V30">
        <v>28</v>
      </c>
    </row>
    <row r="31" spans="1:22" x14ac:dyDescent="0.25">
      <c r="A31" s="29" t="s">
        <v>455</v>
      </c>
      <c r="B31" s="29" t="s">
        <v>17</v>
      </c>
      <c r="C31" s="23" t="s">
        <v>11</v>
      </c>
      <c r="D31" s="124">
        <v>29</v>
      </c>
      <c r="E31" s="124">
        <v>17</v>
      </c>
      <c r="F31" s="122">
        <v>24</v>
      </c>
      <c r="G31" s="122">
        <v>22</v>
      </c>
      <c r="H31" s="31">
        <v>0</v>
      </c>
      <c r="I31" s="31">
        <v>0</v>
      </c>
      <c r="J31" s="116">
        <v>40</v>
      </c>
      <c r="K31" s="116">
        <v>6</v>
      </c>
      <c r="L31" s="68">
        <v>0</v>
      </c>
      <c r="M31" s="69">
        <v>0</v>
      </c>
      <c r="N31" s="104">
        <v>28</v>
      </c>
      <c r="O31" s="103">
        <v>18</v>
      </c>
      <c r="P31" s="94">
        <v>13</v>
      </c>
      <c r="Q31" s="94">
        <v>40</v>
      </c>
      <c r="R31" s="70">
        <f t="shared" si="0"/>
        <v>103</v>
      </c>
      <c r="U31">
        <v>17</v>
      </c>
      <c r="V31">
        <v>29</v>
      </c>
    </row>
    <row r="32" spans="1:22" x14ac:dyDescent="0.25">
      <c r="A32" s="7" t="s">
        <v>461</v>
      </c>
      <c r="B32" s="7" t="s">
        <v>132</v>
      </c>
      <c r="C32" s="71" t="s">
        <v>113</v>
      </c>
      <c r="D32" s="17">
        <v>0</v>
      </c>
      <c r="E32" s="17">
        <v>0</v>
      </c>
      <c r="F32" s="122">
        <v>22</v>
      </c>
      <c r="G32" s="122">
        <v>24</v>
      </c>
      <c r="H32" s="54">
        <v>37</v>
      </c>
      <c r="I32" s="54">
        <v>9</v>
      </c>
      <c r="J32" s="50">
        <v>21</v>
      </c>
      <c r="K32" s="51">
        <v>25</v>
      </c>
      <c r="L32" s="107">
        <v>38</v>
      </c>
      <c r="M32" s="108">
        <v>8</v>
      </c>
      <c r="N32" s="99">
        <v>24</v>
      </c>
      <c r="O32" s="42">
        <v>22</v>
      </c>
      <c r="P32" s="93">
        <v>32</v>
      </c>
      <c r="Q32" s="93">
        <v>14</v>
      </c>
      <c r="R32" s="8">
        <f t="shared" si="0"/>
        <v>102</v>
      </c>
      <c r="U32">
        <v>16</v>
      </c>
      <c r="V32">
        <v>30</v>
      </c>
    </row>
    <row r="33" spans="1:22" s="18" customFormat="1" x14ac:dyDescent="0.25">
      <c r="A33" s="9" t="s">
        <v>469</v>
      </c>
      <c r="B33" s="9" t="s">
        <v>145</v>
      </c>
      <c r="C33" s="73" t="s">
        <v>154</v>
      </c>
      <c r="D33" s="124">
        <v>26</v>
      </c>
      <c r="E33" s="124">
        <v>20</v>
      </c>
      <c r="F33" s="122">
        <v>34</v>
      </c>
      <c r="G33" s="122">
        <v>0</v>
      </c>
      <c r="H33" s="54">
        <v>28</v>
      </c>
      <c r="I33" s="54">
        <v>18</v>
      </c>
      <c r="J33" s="50">
        <v>32</v>
      </c>
      <c r="K33" s="50">
        <v>14</v>
      </c>
      <c r="L33" s="107">
        <v>27</v>
      </c>
      <c r="M33" s="108">
        <v>19</v>
      </c>
      <c r="N33" s="99">
        <v>31</v>
      </c>
      <c r="O33" s="42">
        <v>15</v>
      </c>
      <c r="P33" s="91">
        <v>33</v>
      </c>
      <c r="Q33" s="91">
        <v>13</v>
      </c>
      <c r="R33" s="10">
        <f t="shared" si="0"/>
        <v>99</v>
      </c>
      <c r="U33" s="18">
        <v>15</v>
      </c>
      <c r="V33" s="18">
        <v>31</v>
      </c>
    </row>
    <row r="34" spans="1:22" x14ac:dyDescent="0.25">
      <c r="A34" s="9" t="s">
        <v>463</v>
      </c>
      <c r="B34" s="9" t="s">
        <v>251</v>
      </c>
      <c r="C34" s="73" t="s">
        <v>181</v>
      </c>
      <c r="D34" s="17">
        <v>0</v>
      </c>
      <c r="E34" s="17">
        <v>0</v>
      </c>
      <c r="F34" s="122">
        <v>31</v>
      </c>
      <c r="G34" s="122">
        <v>15</v>
      </c>
      <c r="H34" s="54">
        <v>27</v>
      </c>
      <c r="I34" s="54">
        <v>19</v>
      </c>
      <c r="J34" s="50">
        <v>33</v>
      </c>
      <c r="K34" s="50">
        <v>13</v>
      </c>
      <c r="L34" s="107">
        <v>24</v>
      </c>
      <c r="M34" s="108">
        <v>22</v>
      </c>
      <c r="N34" s="99">
        <v>29</v>
      </c>
      <c r="O34" s="42">
        <v>17</v>
      </c>
      <c r="P34" s="91">
        <v>33</v>
      </c>
      <c r="Q34" s="91">
        <v>13</v>
      </c>
      <c r="R34" s="10">
        <f t="shared" ref="R34:R61" si="1">SUM(E34,G34,I34,K34,M34,O34,Q34)</f>
        <v>99</v>
      </c>
      <c r="U34">
        <v>14</v>
      </c>
      <c r="V34">
        <v>32</v>
      </c>
    </row>
    <row r="35" spans="1:22" x14ac:dyDescent="0.25">
      <c r="A35" s="7" t="s">
        <v>440</v>
      </c>
      <c r="B35" s="7" t="s">
        <v>192</v>
      </c>
      <c r="C35" s="71" t="s">
        <v>195</v>
      </c>
      <c r="D35" s="17">
        <v>0</v>
      </c>
      <c r="E35" s="17">
        <v>0</v>
      </c>
      <c r="F35" s="122">
        <v>32</v>
      </c>
      <c r="G35" s="122">
        <v>14</v>
      </c>
      <c r="H35" s="31">
        <v>0</v>
      </c>
      <c r="I35" s="31">
        <v>0</v>
      </c>
      <c r="J35" s="50">
        <v>23</v>
      </c>
      <c r="K35" s="50">
        <v>23</v>
      </c>
      <c r="L35" s="47">
        <v>37</v>
      </c>
      <c r="M35" s="48">
        <v>9</v>
      </c>
      <c r="N35" s="100">
        <v>19</v>
      </c>
      <c r="O35" s="42">
        <v>28</v>
      </c>
      <c r="P35" s="93">
        <v>30</v>
      </c>
      <c r="Q35" s="93">
        <v>16</v>
      </c>
      <c r="R35" s="8">
        <f t="shared" si="1"/>
        <v>90</v>
      </c>
      <c r="U35">
        <v>13</v>
      </c>
      <c r="V35">
        <v>33</v>
      </c>
    </row>
    <row r="36" spans="1:22" x14ac:dyDescent="0.25">
      <c r="A36" s="9" t="s">
        <v>457</v>
      </c>
      <c r="B36" s="9" t="s">
        <v>259</v>
      </c>
      <c r="C36" s="73" t="s">
        <v>181</v>
      </c>
      <c r="D36" s="17">
        <v>0</v>
      </c>
      <c r="E36" s="17">
        <v>0</v>
      </c>
      <c r="F36" s="122">
        <v>20</v>
      </c>
      <c r="G36" s="122">
        <v>26</v>
      </c>
      <c r="H36" s="54">
        <v>25</v>
      </c>
      <c r="I36" s="54">
        <v>21</v>
      </c>
      <c r="J36" s="50">
        <v>26</v>
      </c>
      <c r="K36" s="50">
        <v>20</v>
      </c>
      <c r="L36" s="14">
        <v>0</v>
      </c>
      <c r="M36" s="15">
        <v>0</v>
      </c>
      <c r="N36" s="12">
        <v>0</v>
      </c>
      <c r="O36" s="77">
        <v>0</v>
      </c>
      <c r="P36" s="91">
        <v>27</v>
      </c>
      <c r="Q36" s="91">
        <v>19</v>
      </c>
      <c r="R36" s="10">
        <f t="shared" si="1"/>
        <v>86</v>
      </c>
      <c r="U36">
        <v>12</v>
      </c>
      <c r="V36">
        <v>34</v>
      </c>
    </row>
    <row r="37" spans="1:22" x14ac:dyDescent="0.25">
      <c r="A37" s="9" t="s">
        <v>542</v>
      </c>
      <c r="B37" s="9" t="s">
        <v>532</v>
      </c>
      <c r="C37" s="73" t="s">
        <v>154</v>
      </c>
      <c r="D37" s="124">
        <v>25</v>
      </c>
      <c r="E37" s="124">
        <v>21</v>
      </c>
      <c r="F37" s="122">
        <v>29</v>
      </c>
      <c r="G37" s="122">
        <v>17</v>
      </c>
      <c r="H37" s="54">
        <v>36</v>
      </c>
      <c r="I37" s="54">
        <v>10</v>
      </c>
      <c r="J37" s="114">
        <v>36</v>
      </c>
      <c r="K37" s="114">
        <v>10</v>
      </c>
      <c r="L37" s="47">
        <v>40</v>
      </c>
      <c r="M37" s="48">
        <v>0</v>
      </c>
      <c r="N37" s="105">
        <v>33</v>
      </c>
      <c r="O37" s="111">
        <v>13</v>
      </c>
      <c r="P37" s="91">
        <v>33</v>
      </c>
      <c r="Q37" s="91">
        <v>13</v>
      </c>
      <c r="R37" s="10">
        <f t="shared" si="1"/>
        <v>84</v>
      </c>
      <c r="U37">
        <v>11</v>
      </c>
      <c r="V37">
        <v>35</v>
      </c>
    </row>
    <row r="38" spans="1:22" x14ac:dyDescent="0.25">
      <c r="A38" s="9" t="s">
        <v>442</v>
      </c>
      <c r="B38" s="9" t="s">
        <v>146</v>
      </c>
      <c r="C38" s="73" t="s">
        <v>154</v>
      </c>
      <c r="D38" s="124">
        <v>31</v>
      </c>
      <c r="E38" s="124">
        <v>15</v>
      </c>
      <c r="F38" s="31">
        <v>0</v>
      </c>
      <c r="G38" s="31">
        <v>0</v>
      </c>
      <c r="H38" s="54">
        <v>30</v>
      </c>
      <c r="I38" s="54">
        <v>16</v>
      </c>
      <c r="J38" s="50">
        <v>34</v>
      </c>
      <c r="K38" s="50">
        <v>12</v>
      </c>
      <c r="L38" s="47">
        <v>36</v>
      </c>
      <c r="M38" s="48">
        <v>10</v>
      </c>
      <c r="N38" s="100">
        <v>35</v>
      </c>
      <c r="O38" s="42">
        <v>11</v>
      </c>
      <c r="P38" s="91">
        <v>28</v>
      </c>
      <c r="Q38" s="91">
        <v>18</v>
      </c>
      <c r="R38" s="10">
        <f t="shared" si="1"/>
        <v>82</v>
      </c>
      <c r="U38">
        <v>10</v>
      </c>
      <c r="V38">
        <v>36</v>
      </c>
    </row>
    <row r="39" spans="1:22" x14ac:dyDescent="0.25">
      <c r="A39" s="9" t="s">
        <v>435</v>
      </c>
      <c r="B39" s="9" t="s">
        <v>65</v>
      </c>
      <c r="C39" s="73" t="s">
        <v>59</v>
      </c>
      <c r="D39" s="17">
        <v>0</v>
      </c>
      <c r="E39" s="17">
        <v>0</v>
      </c>
      <c r="F39" s="31">
        <v>0</v>
      </c>
      <c r="G39" s="31">
        <v>0</v>
      </c>
      <c r="H39" s="54">
        <v>29</v>
      </c>
      <c r="I39" s="54">
        <v>17</v>
      </c>
      <c r="J39" s="50">
        <v>27</v>
      </c>
      <c r="K39" s="50">
        <v>19</v>
      </c>
      <c r="L39" s="47">
        <v>29</v>
      </c>
      <c r="M39" s="48">
        <v>17</v>
      </c>
      <c r="N39" s="100">
        <v>36</v>
      </c>
      <c r="O39" s="42">
        <v>10</v>
      </c>
      <c r="P39" s="91">
        <v>33</v>
      </c>
      <c r="Q39" s="91">
        <v>13</v>
      </c>
      <c r="R39" s="10">
        <f t="shared" si="1"/>
        <v>76</v>
      </c>
      <c r="U39">
        <v>9</v>
      </c>
      <c r="V39">
        <v>37</v>
      </c>
    </row>
    <row r="40" spans="1:22" x14ac:dyDescent="0.25">
      <c r="A40" s="7" t="s">
        <v>470</v>
      </c>
      <c r="B40" s="7" t="s">
        <v>256</v>
      </c>
      <c r="C40" s="71" t="s">
        <v>181</v>
      </c>
      <c r="D40" s="124">
        <v>27</v>
      </c>
      <c r="E40" s="124">
        <v>19</v>
      </c>
      <c r="F40" s="122">
        <v>35</v>
      </c>
      <c r="G40" s="122">
        <v>11</v>
      </c>
      <c r="H40" s="54">
        <v>39</v>
      </c>
      <c r="I40" s="54">
        <v>7</v>
      </c>
      <c r="J40" s="31">
        <v>0</v>
      </c>
      <c r="K40" s="34">
        <v>0</v>
      </c>
      <c r="L40" s="47">
        <v>32</v>
      </c>
      <c r="M40" s="48">
        <v>14</v>
      </c>
      <c r="N40" s="100">
        <v>40</v>
      </c>
      <c r="O40" s="42">
        <v>6</v>
      </c>
      <c r="P40" s="93">
        <v>31</v>
      </c>
      <c r="Q40" s="93">
        <v>15</v>
      </c>
      <c r="R40" s="8">
        <f t="shared" si="1"/>
        <v>72</v>
      </c>
      <c r="U40">
        <v>8</v>
      </c>
      <c r="V40">
        <v>38</v>
      </c>
    </row>
    <row r="41" spans="1:22" x14ac:dyDescent="0.25">
      <c r="A41" s="7" t="s">
        <v>425</v>
      </c>
      <c r="B41" s="7" t="s">
        <v>261</v>
      </c>
      <c r="C41" s="71" t="s">
        <v>181</v>
      </c>
      <c r="D41" s="124">
        <v>28</v>
      </c>
      <c r="E41" s="124">
        <v>18</v>
      </c>
      <c r="F41" s="31">
        <v>0</v>
      </c>
      <c r="G41" s="31">
        <v>0</v>
      </c>
      <c r="H41" s="54">
        <v>38</v>
      </c>
      <c r="I41" s="54">
        <v>8</v>
      </c>
      <c r="J41" s="50">
        <v>38</v>
      </c>
      <c r="K41" s="50">
        <v>8</v>
      </c>
      <c r="L41" s="47">
        <v>39</v>
      </c>
      <c r="M41" s="48">
        <v>7</v>
      </c>
      <c r="N41" s="99">
        <v>38</v>
      </c>
      <c r="O41" s="46">
        <v>8</v>
      </c>
      <c r="P41" s="93">
        <v>33</v>
      </c>
      <c r="Q41" s="93">
        <v>13</v>
      </c>
      <c r="R41" s="8">
        <f t="shared" si="1"/>
        <v>62</v>
      </c>
      <c r="U41">
        <v>7</v>
      </c>
      <c r="V41">
        <v>39</v>
      </c>
    </row>
    <row r="42" spans="1:22" x14ac:dyDescent="0.25">
      <c r="A42" s="75" t="s">
        <v>329</v>
      </c>
      <c r="B42" s="75" t="s">
        <v>50</v>
      </c>
      <c r="C42" s="71" t="s">
        <v>45</v>
      </c>
      <c r="D42" s="17">
        <v>0</v>
      </c>
      <c r="E42" s="17">
        <v>0</v>
      </c>
      <c r="F42" s="122">
        <v>30</v>
      </c>
      <c r="G42" s="122">
        <v>16</v>
      </c>
      <c r="H42" s="54">
        <v>25</v>
      </c>
      <c r="I42" s="54">
        <v>21</v>
      </c>
      <c r="J42" s="50">
        <v>42</v>
      </c>
      <c r="K42" s="50">
        <v>4</v>
      </c>
      <c r="L42" s="107">
        <v>34</v>
      </c>
      <c r="M42" s="108">
        <v>12</v>
      </c>
      <c r="N42" s="99">
        <v>42</v>
      </c>
      <c r="O42" s="42">
        <v>4</v>
      </c>
      <c r="P42" s="74">
        <v>0</v>
      </c>
      <c r="Q42" s="74">
        <v>0</v>
      </c>
      <c r="R42" s="8">
        <f t="shared" si="1"/>
        <v>57</v>
      </c>
      <c r="U42">
        <v>6</v>
      </c>
      <c r="V42">
        <v>40</v>
      </c>
    </row>
    <row r="43" spans="1:22" x14ac:dyDescent="0.25">
      <c r="A43" s="7" t="s">
        <v>437</v>
      </c>
      <c r="B43" s="7" t="s">
        <v>260</v>
      </c>
      <c r="C43" s="71" t="s">
        <v>181</v>
      </c>
      <c r="D43" s="17">
        <v>0</v>
      </c>
      <c r="E43" s="17">
        <v>0</v>
      </c>
      <c r="F43" s="122">
        <v>28</v>
      </c>
      <c r="G43" s="122">
        <v>18</v>
      </c>
      <c r="H43" s="54">
        <v>43</v>
      </c>
      <c r="I43" s="54">
        <v>3</v>
      </c>
      <c r="J43" s="50">
        <v>28</v>
      </c>
      <c r="K43" s="51">
        <v>18</v>
      </c>
      <c r="L43" s="47">
        <v>34</v>
      </c>
      <c r="M43" s="48">
        <v>12</v>
      </c>
      <c r="N43" s="14">
        <v>0</v>
      </c>
      <c r="O43" s="76">
        <v>0</v>
      </c>
      <c r="P43" s="74">
        <v>0</v>
      </c>
      <c r="Q43" s="74">
        <v>0</v>
      </c>
      <c r="R43" s="8">
        <f t="shared" si="1"/>
        <v>51</v>
      </c>
      <c r="U43">
        <v>5</v>
      </c>
      <c r="V43">
        <v>41</v>
      </c>
    </row>
    <row r="44" spans="1:22" x14ac:dyDescent="0.25">
      <c r="A44" s="9" t="s">
        <v>423</v>
      </c>
      <c r="B44" s="9" t="s">
        <v>258</v>
      </c>
      <c r="C44" s="73" t="s">
        <v>181</v>
      </c>
      <c r="D44" s="17">
        <v>0</v>
      </c>
      <c r="E44" s="17">
        <v>0</v>
      </c>
      <c r="F44" s="31">
        <v>0</v>
      </c>
      <c r="G44" s="31">
        <v>0</v>
      </c>
      <c r="H44" s="54">
        <v>31</v>
      </c>
      <c r="I44" s="54">
        <v>15</v>
      </c>
      <c r="J44" s="50">
        <v>35</v>
      </c>
      <c r="K44" s="50">
        <v>11</v>
      </c>
      <c r="L44" s="14">
        <v>0</v>
      </c>
      <c r="M44" s="15">
        <v>0</v>
      </c>
      <c r="N44" s="14">
        <v>0</v>
      </c>
      <c r="O44" s="77">
        <v>0</v>
      </c>
      <c r="P44" s="91">
        <v>29</v>
      </c>
      <c r="Q44" s="91">
        <v>17</v>
      </c>
      <c r="R44" s="10">
        <f t="shared" si="1"/>
        <v>43</v>
      </c>
      <c r="U44">
        <v>4</v>
      </c>
      <c r="V44">
        <v>42</v>
      </c>
    </row>
    <row r="45" spans="1:22" ht="30" x14ac:dyDescent="0.25">
      <c r="A45" s="80" t="s">
        <v>432</v>
      </c>
      <c r="B45" s="80" t="s">
        <v>24</v>
      </c>
      <c r="C45" s="71" t="s">
        <v>26</v>
      </c>
      <c r="D45" s="124">
        <v>30</v>
      </c>
      <c r="E45" s="124">
        <v>16</v>
      </c>
      <c r="F45" s="31">
        <v>0</v>
      </c>
      <c r="G45" s="31">
        <v>0</v>
      </c>
      <c r="H45" s="54">
        <v>39</v>
      </c>
      <c r="I45" s="54">
        <v>7</v>
      </c>
      <c r="J45" s="50">
        <v>46</v>
      </c>
      <c r="K45" s="50">
        <v>1</v>
      </c>
      <c r="L45" s="107">
        <v>42</v>
      </c>
      <c r="M45" s="108">
        <v>4</v>
      </c>
      <c r="N45" s="99">
        <v>44</v>
      </c>
      <c r="O45" s="42">
        <v>2</v>
      </c>
      <c r="P45" s="93">
        <v>33</v>
      </c>
      <c r="Q45" s="93">
        <v>13</v>
      </c>
      <c r="R45" s="8">
        <f t="shared" si="1"/>
        <v>43</v>
      </c>
      <c r="U45">
        <v>3</v>
      </c>
      <c r="V45">
        <v>43</v>
      </c>
    </row>
    <row r="46" spans="1:22" x14ac:dyDescent="0.25">
      <c r="A46" s="7" t="s">
        <v>447</v>
      </c>
      <c r="B46" s="7" t="s">
        <v>66</v>
      </c>
      <c r="C46" s="71" t="s">
        <v>59</v>
      </c>
      <c r="D46" s="124">
        <v>24</v>
      </c>
      <c r="E46" s="124">
        <v>22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4">
        <v>0</v>
      </c>
      <c r="L46" s="47">
        <v>26</v>
      </c>
      <c r="M46" s="48">
        <v>20</v>
      </c>
      <c r="N46" s="14">
        <v>0</v>
      </c>
      <c r="O46" s="76">
        <v>0</v>
      </c>
      <c r="P46" s="74">
        <v>0</v>
      </c>
      <c r="Q46" s="74">
        <v>0</v>
      </c>
      <c r="R46" s="8">
        <f t="shared" si="1"/>
        <v>42</v>
      </c>
      <c r="U46">
        <v>2</v>
      </c>
      <c r="V46">
        <v>44</v>
      </c>
    </row>
    <row r="47" spans="1:22" x14ac:dyDescent="0.25">
      <c r="A47" s="9" t="s">
        <v>436</v>
      </c>
      <c r="B47" s="9" t="s">
        <v>137</v>
      </c>
      <c r="C47" s="73" t="s">
        <v>113</v>
      </c>
      <c r="D47" s="124">
        <v>34</v>
      </c>
      <c r="E47" s="124">
        <v>12</v>
      </c>
      <c r="F47" s="122">
        <v>37</v>
      </c>
      <c r="G47" s="122">
        <v>9</v>
      </c>
      <c r="H47" s="54">
        <v>42</v>
      </c>
      <c r="I47" s="54">
        <v>4</v>
      </c>
      <c r="J47" s="50">
        <v>39</v>
      </c>
      <c r="K47" s="50">
        <v>7</v>
      </c>
      <c r="L47" s="108">
        <v>42</v>
      </c>
      <c r="M47" s="108">
        <v>4</v>
      </c>
      <c r="N47" s="99">
        <v>41</v>
      </c>
      <c r="O47" s="46">
        <v>5</v>
      </c>
      <c r="P47" s="79">
        <v>0</v>
      </c>
      <c r="Q47" s="79">
        <v>0</v>
      </c>
      <c r="R47" s="10">
        <f t="shared" si="1"/>
        <v>41</v>
      </c>
      <c r="U47">
        <v>1</v>
      </c>
      <c r="V47">
        <v>45</v>
      </c>
    </row>
    <row r="48" spans="1:22" x14ac:dyDescent="0.25">
      <c r="A48" s="83" t="s">
        <v>465</v>
      </c>
      <c r="B48" s="83" t="s">
        <v>6</v>
      </c>
      <c r="C48" s="9" t="s">
        <v>4</v>
      </c>
      <c r="D48" s="124">
        <v>36</v>
      </c>
      <c r="E48" s="124">
        <v>10</v>
      </c>
      <c r="F48" s="122">
        <v>36</v>
      </c>
      <c r="G48" s="122">
        <v>10</v>
      </c>
      <c r="H48" s="31">
        <v>0</v>
      </c>
      <c r="I48" s="31">
        <v>0</v>
      </c>
      <c r="J48" s="50">
        <v>51</v>
      </c>
      <c r="K48" s="50">
        <v>1</v>
      </c>
      <c r="L48" s="14">
        <v>0</v>
      </c>
      <c r="M48" s="15">
        <v>0</v>
      </c>
      <c r="N48" s="99">
        <v>39</v>
      </c>
      <c r="O48" s="42">
        <v>7</v>
      </c>
      <c r="P48" s="95">
        <v>33</v>
      </c>
      <c r="Q48" s="95">
        <v>13</v>
      </c>
      <c r="R48" s="10">
        <f t="shared" si="1"/>
        <v>41</v>
      </c>
    </row>
    <row r="49" spans="1:18" ht="15.95" customHeight="1" x14ac:dyDescent="0.25">
      <c r="A49" s="7" t="s">
        <v>431</v>
      </c>
      <c r="B49" s="7" t="s">
        <v>135</v>
      </c>
      <c r="C49" s="71" t="s">
        <v>113</v>
      </c>
      <c r="D49" s="17">
        <v>0</v>
      </c>
      <c r="E49" s="17">
        <v>0</v>
      </c>
      <c r="F49" s="122">
        <v>32</v>
      </c>
      <c r="G49" s="122">
        <v>14</v>
      </c>
      <c r="H49" s="31">
        <v>0</v>
      </c>
      <c r="I49" s="31">
        <v>0</v>
      </c>
      <c r="J49" s="50">
        <v>48</v>
      </c>
      <c r="K49" s="50">
        <v>1</v>
      </c>
      <c r="L49" s="12">
        <v>0</v>
      </c>
      <c r="M49" s="13">
        <v>0</v>
      </c>
      <c r="N49" s="100">
        <v>34</v>
      </c>
      <c r="O49" s="42">
        <v>12</v>
      </c>
      <c r="P49" s="93">
        <v>33</v>
      </c>
      <c r="Q49" s="93">
        <v>13</v>
      </c>
      <c r="R49" s="8">
        <f t="shared" si="1"/>
        <v>40</v>
      </c>
    </row>
    <row r="50" spans="1:18" x14ac:dyDescent="0.25">
      <c r="A50" s="7" t="s">
        <v>439</v>
      </c>
      <c r="B50" s="7" t="s">
        <v>153</v>
      </c>
      <c r="C50" s="71" t="s">
        <v>154</v>
      </c>
      <c r="D50" s="124">
        <v>32</v>
      </c>
      <c r="E50" s="124">
        <v>14</v>
      </c>
      <c r="F50" s="122">
        <v>40</v>
      </c>
      <c r="G50" s="122">
        <v>6</v>
      </c>
      <c r="H50" s="54">
        <v>46</v>
      </c>
      <c r="I50" s="54">
        <v>1</v>
      </c>
      <c r="J50" s="50">
        <v>45</v>
      </c>
      <c r="K50" s="50">
        <v>1</v>
      </c>
      <c r="L50" s="14">
        <v>0</v>
      </c>
      <c r="M50" s="15">
        <v>0</v>
      </c>
      <c r="N50" s="99">
        <v>43</v>
      </c>
      <c r="O50" s="42">
        <v>3</v>
      </c>
      <c r="P50" s="93">
        <v>33</v>
      </c>
      <c r="Q50" s="93">
        <v>13</v>
      </c>
      <c r="R50" s="8">
        <f t="shared" si="1"/>
        <v>38</v>
      </c>
    </row>
    <row r="51" spans="1:18" x14ac:dyDescent="0.25">
      <c r="A51" s="80" t="s">
        <v>515</v>
      </c>
      <c r="B51" s="80" t="s">
        <v>516</v>
      </c>
      <c r="C51" s="73" t="s">
        <v>113</v>
      </c>
      <c r="D51" s="17">
        <v>0</v>
      </c>
      <c r="E51" s="17">
        <v>0</v>
      </c>
      <c r="F51" s="31">
        <v>0</v>
      </c>
      <c r="G51" s="31">
        <v>0</v>
      </c>
      <c r="H51" s="54">
        <v>43</v>
      </c>
      <c r="I51" s="54">
        <v>3</v>
      </c>
      <c r="J51" s="50">
        <v>44</v>
      </c>
      <c r="K51" s="51">
        <v>2</v>
      </c>
      <c r="L51" s="107">
        <v>44</v>
      </c>
      <c r="M51" s="108">
        <v>2</v>
      </c>
      <c r="N51" s="99">
        <v>37</v>
      </c>
      <c r="O51" s="46">
        <v>9</v>
      </c>
      <c r="P51" s="91">
        <v>33</v>
      </c>
      <c r="Q51" s="91">
        <v>13</v>
      </c>
      <c r="R51" s="10">
        <f t="shared" si="1"/>
        <v>29</v>
      </c>
    </row>
    <row r="52" spans="1:18" x14ac:dyDescent="0.25">
      <c r="A52" s="7" t="s">
        <v>536</v>
      </c>
      <c r="B52" s="7" t="s">
        <v>531</v>
      </c>
      <c r="C52" s="71" t="s">
        <v>59</v>
      </c>
      <c r="D52" s="124">
        <v>39</v>
      </c>
      <c r="E52" s="124">
        <v>7</v>
      </c>
      <c r="F52" s="122">
        <v>44</v>
      </c>
      <c r="G52" s="122">
        <v>2</v>
      </c>
      <c r="H52" s="54">
        <v>52</v>
      </c>
      <c r="I52" s="54">
        <v>1</v>
      </c>
      <c r="J52" s="112">
        <v>0</v>
      </c>
      <c r="K52" s="112">
        <v>0</v>
      </c>
      <c r="L52" s="47">
        <v>49</v>
      </c>
      <c r="M52" s="48">
        <v>1</v>
      </c>
      <c r="N52" s="99">
        <v>47</v>
      </c>
      <c r="O52" s="106">
        <v>1</v>
      </c>
      <c r="P52" s="93">
        <v>33</v>
      </c>
      <c r="Q52" s="93">
        <v>13</v>
      </c>
      <c r="R52" s="8">
        <f t="shared" si="1"/>
        <v>25</v>
      </c>
    </row>
    <row r="53" spans="1:18" x14ac:dyDescent="0.25">
      <c r="A53" s="7" t="s">
        <v>453</v>
      </c>
      <c r="B53" s="7" t="s">
        <v>253</v>
      </c>
      <c r="C53" s="71" t="s">
        <v>181</v>
      </c>
      <c r="D53" s="124">
        <v>38</v>
      </c>
      <c r="E53" s="124">
        <v>8</v>
      </c>
      <c r="F53" s="31">
        <v>0</v>
      </c>
      <c r="G53" s="31">
        <v>0</v>
      </c>
      <c r="H53" s="54">
        <v>51</v>
      </c>
      <c r="I53" s="54">
        <v>1</v>
      </c>
      <c r="J53" s="50">
        <v>52</v>
      </c>
      <c r="K53" s="50">
        <v>1</v>
      </c>
      <c r="L53" s="12">
        <v>0</v>
      </c>
      <c r="M53" s="13">
        <v>0</v>
      </c>
      <c r="N53" s="100">
        <v>46</v>
      </c>
      <c r="O53" s="46">
        <v>1</v>
      </c>
      <c r="P53" s="93">
        <v>33</v>
      </c>
      <c r="Q53" s="93">
        <v>13</v>
      </c>
      <c r="R53" s="8">
        <f t="shared" si="1"/>
        <v>24</v>
      </c>
    </row>
    <row r="54" spans="1:18" x14ac:dyDescent="0.25">
      <c r="A54" s="7" t="s">
        <v>459</v>
      </c>
      <c r="B54" s="7" t="s">
        <v>61</v>
      </c>
      <c r="C54" s="71" t="s">
        <v>59</v>
      </c>
      <c r="D54" s="17">
        <v>0</v>
      </c>
      <c r="E54" s="17">
        <v>0</v>
      </c>
      <c r="F54" s="122">
        <v>38</v>
      </c>
      <c r="G54" s="122">
        <v>8</v>
      </c>
      <c r="H54" s="54">
        <v>41</v>
      </c>
      <c r="I54" s="54">
        <v>5</v>
      </c>
      <c r="J54" s="50">
        <v>43</v>
      </c>
      <c r="K54" s="50">
        <v>3</v>
      </c>
      <c r="L54" s="107">
        <v>40</v>
      </c>
      <c r="M54" s="108">
        <v>6</v>
      </c>
      <c r="N54" s="12">
        <v>0</v>
      </c>
      <c r="O54" s="74">
        <v>0</v>
      </c>
      <c r="P54" s="74">
        <v>0</v>
      </c>
      <c r="Q54" s="74">
        <v>0</v>
      </c>
      <c r="R54" s="8">
        <f t="shared" si="1"/>
        <v>22</v>
      </c>
    </row>
    <row r="55" spans="1:18" x14ac:dyDescent="0.25">
      <c r="A55" s="7" t="s">
        <v>449</v>
      </c>
      <c r="B55" s="7" t="s">
        <v>257</v>
      </c>
      <c r="C55" s="71" t="s">
        <v>181</v>
      </c>
      <c r="D55" s="124">
        <v>33</v>
      </c>
      <c r="E55" s="124">
        <v>13</v>
      </c>
      <c r="F55" s="122">
        <v>39</v>
      </c>
      <c r="G55" s="122">
        <v>7</v>
      </c>
      <c r="H55" s="54">
        <v>48</v>
      </c>
      <c r="I55" s="54">
        <v>1</v>
      </c>
      <c r="J55" s="50">
        <v>50</v>
      </c>
      <c r="K55" s="50">
        <v>1</v>
      </c>
      <c r="L55" s="12">
        <v>0</v>
      </c>
      <c r="M55" s="13">
        <v>0</v>
      </c>
      <c r="N55" s="14">
        <v>0</v>
      </c>
      <c r="O55" s="74">
        <v>0</v>
      </c>
      <c r="P55" s="74">
        <v>0</v>
      </c>
      <c r="Q55" s="74">
        <v>0</v>
      </c>
      <c r="R55" s="8">
        <f t="shared" si="1"/>
        <v>22</v>
      </c>
    </row>
    <row r="56" spans="1:18" x14ac:dyDescent="0.25">
      <c r="A56" s="9" t="s">
        <v>517</v>
      </c>
      <c r="B56" s="9" t="s">
        <v>518</v>
      </c>
      <c r="C56" s="9" t="s">
        <v>113</v>
      </c>
      <c r="D56" s="124">
        <v>37</v>
      </c>
      <c r="E56" s="124">
        <v>9</v>
      </c>
      <c r="F56" s="122">
        <v>41</v>
      </c>
      <c r="G56" s="122">
        <v>5</v>
      </c>
      <c r="H56" s="54">
        <v>49</v>
      </c>
      <c r="I56" s="54">
        <v>1</v>
      </c>
      <c r="J56" s="50">
        <v>53</v>
      </c>
      <c r="K56" s="50">
        <v>1</v>
      </c>
      <c r="L56" s="47">
        <v>46</v>
      </c>
      <c r="M56" s="48">
        <v>1</v>
      </c>
      <c r="N56" s="14">
        <v>0</v>
      </c>
      <c r="O56" s="16">
        <v>0</v>
      </c>
      <c r="P56" s="16">
        <v>0</v>
      </c>
      <c r="Q56" s="16">
        <v>0</v>
      </c>
      <c r="R56" s="10">
        <f t="shared" si="1"/>
        <v>17</v>
      </c>
    </row>
    <row r="57" spans="1:18" x14ac:dyDescent="0.25">
      <c r="A57" s="7" t="s">
        <v>441</v>
      </c>
      <c r="B57" s="7" t="s">
        <v>134</v>
      </c>
      <c r="C57" s="71" t="s">
        <v>113</v>
      </c>
      <c r="D57" s="124">
        <v>35</v>
      </c>
      <c r="E57" s="124">
        <v>11</v>
      </c>
      <c r="F57" s="122">
        <v>43</v>
      </c>
      <c r="G57" s="122">
        <v>3</v>
      </c>
      <c r="H57" s="54">
        <v>50</v>
      </c>
      <c r="I57" s="54">
        <v>1</v>
      </c>
      <c r="J57" s="31">
        <v>0</v>
      </c>
      <c r="K57" s="31">
        <v>0</v>
      </c>
      <c r="L57" s="108">
        <v>48</v>
      </c>
      <c r="M57" s="108">
        <v>1</v>
      </c>
      <c r="N57" s="12">
        <v>0</v>
      </c>
      <c r="O57" s="74">
        <v>0</v>
      </c>
      <c r="P57" s="74">
        <v>0</v>
      </c>
      <c r="Q57" s="74">
        <v>0</v>
      </c>
      <c r="R57" s="8">
        <f t="shared" si="1"/>
        <v>16</v>
      </c>
    </row>
    <row r="58" spans="1:18" x14ac:dyDescent="0.25">
      <c r="A58" s="7" t="s">
        <v>460</v>
      </c>
      <c r="B58" s="7" t="s">
        <v>133</v>
      </c>
      <c r="C58" s="71" t="s">
        <v>113</v>
      </c>
      <c r="D58" s="17">
        <v>0</v>
      </c>
      <c r="E58" s="17">
        <v>0</v>
      </c>
      <c r="F58" s="122">
        <v>42</v>
      </c>
      <c r="G58" s="122">
        <v>4</v>
      </c>
      <c r="H58" s="31">
        <v>0</v>
      </c>
      <c r="I58" s="31">
        <v>0</v>
      </c>
      <c r="J58" s="50">
        <v>49</v>
      </c>
      <c r="K58" s="50">
        <v>1</v>
      </c>
      <c r="L58" s="47">
        <v>47</v>
      </c>
      <c r="M58" s="48">
        <v>1</v>
      </c>
      <c r="N58" s="100">
        <v>45</v>
      </c>
      <c r="O58" s="46">
        <v>1</v>
      </c>
      <c r="P58" s="72">
        <v>0</v>
      </c>
      <c r="Q58" s="72">
        <v>0</v>
      </c>
      <c r="R58" s="8">
        <f t="shared" si="1"/>
        <v>7</v>
      </c>
    </row>
    <row r="59" spans="1:18" x14ac:dyDescent="0.25">
      <c r="A59" s="75" t="s">
        <v>458</v>
      </c>
      <c r="B59" s="75" t="s">
        <v>49</v>
      </c>
      <c r="C59" s="71" t="s">
        <v>45</v>
      </c>
      <c r="D59" s="17">
        <v>0</v>
      </c>
      <c r="E59" s="17">
        <v>0</v>
      </c>
      <c r="F59" s="31">
        <v>0</v>
      </c>
      <c r="G59" s="31">
        <v>0</v>
      </c>
      <c r="H59" s="31">
        <v>0</v>
      </c>
      <c r="I59" s="31">
        <v>0</v>
      </c>
      <c r="J59" s="50">
        <v>41</v>
      </c>
      <c r="K59" s="50">
        <v>5</v>
      </c>
      <c r="L59" s="12">
        <v>0</v>
      </c>
      <c r="M59" s="13">
        <v>0</v>
      </c>
      <c r="N59" s="14">
        <v>0</v>
      </c>
      <c r="O59" s="74">
        <v>0</v>
      </c>
      <c r="P59" s="74">
        <v>0</v>
      </c>
      <c r="Q59" s="74">
        <v>0</v>
      </c>
      <c r="R59" s="8">
        <f t="shared" si="1"/>
        <v>5</v>
      </c>
    </row>
    <row r="60" spans="1:18" x14ac:dyDescent="0.25">
      <c r="A60" s="9" t="s">
        <v>534</v>
      </c>
      <c r="B60" s="9" t="s">
        <v>533</v>
      </c>
      <c r="C60" s="73" t="s">
        <v>154</v>
      </c>
      <c r="D60" s="17">
        <v>0</v>
      </c>
      <c r="E60" s="17">
        <v>0</v>
      </c>
      <c r="F60" s="31">
        <v>0</v>
      </c>
      <c r="G60" s="31">
        <v>0</v>
      </c>
      <c r="H60" s="54">
        <v>43</v>
      </c>
      <c r="I60" s="54">
        <v>3</v>
      </c>
      <c r="J60" s="112">
        <v>0</v>
      </c>
      <c r="K60" s="112">
        <v>0</v>
      </c>
      <c r="L60" s="14">
        <v>0</v>
      </c>
      <c r="M60" s="15">
        <v>0</v>
      </c>
      <c r="N60" s="88">
        <v>0</v>
      </c>
      <c r="O60" s="74">
        <v>0</v>
      </c>
      <c r="P60" s="74">
        <v>0</v>
      </c>
      <c r="Q60" s="74">
        <v>0</v>
      </c>
      <c r="R60" s="10">
        <f t="shared" si="1"/>
        <v>3</v>
      </c>
    </row>
    <row r="61" spans="1:18" s="1" customFormat="1" x14ac:dyDescent="0.25">
      <c r="A61" s="86" t="s">
        <v>430</v>
      </c>
      <c r="B61" s="86" t="s">
        <v>191</v>
      </c>
      <c r="C61" s="87" t="s">
        <v>195</v>
      </c>
      <c r="D61" s="17">
        <v>0</v>
      </c>
      <c r="E61" s="17">
        <v>0</v>
      </c>
      <c r="F61" s="31">
        <v>0</v>
      </c>
      <c r="G61" s="31">
        <v>0</v>
      </c>
      <c r="H61" s="54">
        <v>47</v>
      </c>
      <c r="I61" s="54">
        <v>1</v>
      </c>
      <c r="J61" s="50">
        <v>47</v>
      </c>
      <c r="K61" s="50">
        <v>1</v>
      </c>
      <c r="L61" s="107">
        <v>45</v>
      </c>
      <c r="M61" s="108">
        <v>1</v>
      </c>
      <c r="N61" s="12">
        <v>0</v>
      </c>
      <c r="O61" s="89">
        <v>0</v>
      </c>
      <c r="P61" s="89">
        <v>0</v>
      </c>
      <c r="Q61" s="89">
        <v>0</v>
      </c>
      <c r="R61" s="85">
        <f t="shared" si="1"/>
        <v>3</v>
      </c>
    </row>
    <row r="64" spans="1:18" x14ac:dyDescent="0.25">
      <c r="A64" s="28" t="s">
        <v>547</v>
      </c>
      <c r="B64" s="28" t="s">
        <v>548</v>
      </c>
    </row>
    <row r="65" spans="2:2" x14ac:dyDescent="0.25">
      <c r="B65" s="180" t="s">
        <v>549</v>
      </c>
    </row>
  </sheetData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opLeftCell="B11" workbookViewId="0">
      <selection activeCell="B44" sqref="B44:C45"/>
    </sheetView>
  </sheetViews>
  <sheetFormatPr baseColWidth="10" defaultColWidth="11.42578125" defaultRowHeight="15" x14ac:dyDescent="0.25"/>
  <cols>
    <col min="1" max="1" width="14.140625" style="146" customWidth="1"/>
    <col min="2" max="2" width="25" style="146" customWidth="1"/>
    <col min="3" max="3" width="12.42578125" style="146" customWidth="1"/>
    <col min="4" max="4" width="10.7109375" style="146" customWidth="1"/>
    <col min="5" max="5" width="10.85546875" style="146" customWidth="1"/>
    <col min="6" max="6" width="13.42578125" style="146" customWidth="1"/>
    <col min="7" max="7" width="12.85546875" style="146" customWidth="1"/>
    <col min="8" max="8" width="11.7109375" style="146" customWidth="1"/>
    <col min="9" max="9" width="11.28515625" style="146" customWidth="1"/>
    <col min="10" max="10" width="10" style="146" customWidth="1"/>
    <col min="11" max="11" width="11.28515625" style="146" customWidth="1"/>
    <col min="12" max="12" width="11.140625" style="157" customWidth="1"/>
    <col min="13" max="13" width="11.28515625" style="157" customWidth="1"/>
    <col min="14" max="14" width="11.28515625" style="146" customWidth="1"/>
    <col min="15" max="15" width="12.28515625" style="146" customWidth="1"/>
    <col min="16" max="16" width="12.42578125" style="146" customWidth="1"/>
    <col min="17" max="17" width="13.42578125" style="146" customWidth="1"/>
    <col min="18" max="18" width="12.85546875" style="158" customWidth="1"/>
    <col min="19" max="19" width="10.85546875" style="146"/>
  </cols>
  <sheetData>
    <row r="1" spans="1:22" s="159" customFormat="1" x14ac:dyDescent="0.25">
      <c r="A1" s="3" t="s">
        <v>0</v>
      </c>
      <c r="B1" s="3" t="s">
        <v>264</v>
      </c>
      <c r="C1" s="3" t="s">
        <v>1</v>
      </c>
      <c r="D1" s="125" t="s">
        <v>545</v>
      </c>
      <c r="E1" s="125" t="s">
        <v>546</v>
      </c>
      <c r="F1" s="123" t="s">
        <v>539</v>
      </c>
      <c r="G1" s="123" t="s">
        <v>540</v>
      </c>
      <c r="H1" s="121" t="s">
        <v>529</v>
      </c>
      <c r="I1" s="121" t="s">
        <v>528</v>
      </c>
      <c r="J1" s="119" t="s">
        <v>527</v>
      </c>
      <c r="K1" s="119" t="s">
        <v>526</v>
      </c>
      <c r="L1" s="98" t="s">
        <v>523</v>
      </c>
      <c r="M1" s="98" t="s">
        <v>524</v>
      </c>
      <c r="N1" s="97" t="s">
        <v>508</v>
      </c>
      <c r="O1" s="97" t="s">
        <v>509</v>
      </c>
      <c r="P1" s="96" t="s">
        <v>510</v>
      </c>
      <c r="Q1" s="96" t="s">
        <v>511</v>
      </c>
      <c r="R1" s="4" t="s">
        <v>512</v>
      </c>
      <c r="U1" s="159" t="s">
        <v>263</v>
      </c>
      <c r="V1" s="159" t="s">
        <v>513</v>
      </c>
    </row>
    <row r="2" spans="1:22" x14ac:dyDescent="0.25">
      <c r="A2" s="23" t="s">
        <v>484</v>
      </c>
      <c r="B2" s="23" t="s">
        <v>187</v>
      </c>
      <c r="C2" s="30" t="s">
        <v>195</v>
      </c>
      <c r="D2" s="141">
        <v>4</v>
      </c>
      <c r="E2" s="141">
        <v>0</v>
      </c>
      <c r="F2" s="142">
        <v>1</v>
      </c>
      <c r="G2" s="142">
        <v>100</v>
      </c>
      <c r="H2" s="145">
        <v>3</v>
      </c>
      <c r="I2" s="145">
        <v>82</v>
      </c>
      <c r="J2" s="116">
        <v>1</v>
      </c>
      <c r="K2" s="116">
        <v>100</v>
      </c>
      <c r="L2" s="109">
        <v>2</v>
      </c>
      <c r="M2" s="110">
        <v>90</v>
      </c>
      <c r="N2" s="144">
        <v>1</v>
      </c>
      <c r="O2" s="144">
        <v>100</v>
      </c>
      <c r="P2" s="94">
        <v>2</v>
      </c>
      <c r="Q2" s="94">
        <v>90</v>
      </c>
      <c r="R2" s="70">
        <f t="shared" ref="R2:R41" si="0">SUM(E2,G2,I2,K2,M2,O2,Q2)</f>
        <v>562</v>
      </c>
      <c r="U2">
        <v>100</v>
      </c>
      <c r="V2">
        <v>1</v>
      </c>
    </row>
    <row r="3" spans="1:22" x14ac:dyDescent="0.25">
      <c r="A3" s="23" t="s">
        <v>499</v>
      </c>
      <c r="B3" s="23" t="s">
        <v>245</v>
      </c>
      <c r="C3" s="30" t="s">
        <v>181</v>
      </c>
      <c r="D3" s="143">
        <v>0</v>
      </c>
      <c r="E3" s="143">
        <v>0</v>
      </c>
      <c r="F3" s="142">
        <v>3</v>
      </c>
      <c r="G3" s="142">
        <v>82</v>
      </c>
      <c r="H3" s="145">
        <v>1</v>
      </c>
      <c r="I3" s="145">
        <v>100</v>
      </c>
      <c r="J3" s="116">
        <v>2</v>
      </c>
      <c r="K3" s="116">
        <v>90</v>
      </c>
      <c r="L3" s="147">
        <v>2</v>
      </c>
      <c r="M3" s="148">
        <v>90</v>
      </c>
      <c r="N3" s="144">
        <v>2</v>
      </c>
      <c r="O3" s="103">
        <v>90</v>
      </c>
      <c r="P3" s="94">
        <v>5</v>
      </c>
      <c r="Q3" s="94">
        <v>66</v>
      </c>
      <c r="R3" s="70">
        <f t="shared" si="0"/>
        <v>518</v>
      </c>
      <c r="U3">
        <v>90</v>
      </c>
      <c r="V3">
        <v>2</v>
      </c>
    </row>
    <row r="4" spans="1:22" x14ac:dyDescent="0.25">
      <c r="A4" s="23" t="s">
        <v>496</v>
      </c>
      <c r="B4" s="23" t="s">
        <v>139</v>
      </c>
      <c r="C4" s="30" t="s">
        <v>113</v>
      </c>
      <c r="D4" s="141">
        <v>2</v>
      </c>
      <c r="E4" s="141">
        <v>90</v>
      </c>
      <c r="F4" s="142">
        <v>4</v>
      </c>
      <c r="G4" s="142">
        <v>74</v>
      </c>
      <c r="H4" s="145">
        <v>8</v>
      </c>
      <c r="I4" s="145">
        <v>0</v>
      </c>
      <c r="J4" s="116">
        <v>6</v>
      </c>
      <c r="K4" s="116">
        <v>62</v>
      </c>
      <c r="L4" s="109">
        <v>4</v>
      </c>
      <c r="M4" s="110">
        <v>74</v>
      </c>
      <c r="N4" s="144">
        <v>3</v>
      </c>
      <c r="O4" s="144">
        <v>82</v>
      </c>
      <c r="P4" s="94">
        <v>3</v>
      </c>
      <c r="Q4" s="94">
        <v>82</v>
      </c>
      <c r="R4" s="70">
        <f t="shared" si="0"/>
        <v>464</v>
      </c>
      <c r="U4">
        <v>82</v>
      </c>
      <c r="V4">
        <v>3</v>
      </c>
    </row>
    <row r="5" spans="1:22" x14ac:dyDescent="0.25">
      <c r="A5" s="23" t="s">
        <v>477</v>
      </c>
      <c r="B5" s="23" t="s">
        <v>190</v>
      </c>
      <c r="C5" s="30" t="s">
        <v>195</v>
      </c>
      <c r="D5" s="141">
        <v>1</v>
      </c>
      <c r="E5" s="141">
        <v>100</v>
      </c>
      <c r="F5" s="143">
        <v>0</v>
      </c>
      <c r="G5" s="143">
        <v>0</v>
      </c>
      <c r="H5" s="145">
        <v>2</v>
      </c>
      <c r="I5" s="145">
        <v>90</v>
      </c>
      <c r="J5" s="116">
        <v>7</v>
      </c>
      <c r="K5" s="116">
        <v>58</v>
      </c>
      <c r="L5" s="147">
        <v>10</v>
      </c>
      <c r="M5" s="148">
        <v>46</v>
      </c>
      <c r="N5" s="144">
        <v>11</v>
      </c>
      <c r="O5" s="144">
        <v>44</v>
      </c>
      <c r="P5" s="94">
        <v>8</v>
      </c>
      <c r="Q5" s="94">
        <v>54</v>
      </c>
      <c r="R5" s="70">
        <f t="shared" si="0"/>
        <v>392</v>
      </c>
      <c r="U5">
        <v>74</v>
      </c>
      <c r="V5">
        <v>4</v>
      </c>
    </row>
    <row r="6" spans="1:22" x14ac:dyDescent="0.25">
      <c r="A6" s="24" t="s">
        <v>491</v>
      </c>
      <c r="B6" s="24" t="s">
        <v>142</v>
      </c>
      <c r="C6" s="33" t="s">
        <v>113</v>
      </c>
      <c r="D6" s="141">
        <v>5</v>
      </c>
      <c r="E6" s="141">
        <v>66</v>
      </c>
      <c r="F6" s="142">
        <v>10</v>
      </c>
      <c r="G6" s="142">
        <v>46</v>
      </c>
      <c r="H6" s="145">
        <v>12</v>
      </c>
      <c r="I6" s="145">
        <v>0</v>
      </c>
      <c r="J6" s="116">
        <v>5</v>
      </c>
      <c r="K6" s="116">
        <v>66</v>
      </c>
      <c r="L6" s="147">
        <v>8</v>
      </c>
      <c r="M6" s="148">
        <v>54</v>
      </c>
      <c r="N6" s="144">
        <v>9</v>
      </c>
      <c r="O6" s="144">
        <v>50</v>
      </c>
      <c r="P6" s="60">
        <v>4</v>
      </c>
      <c r="Q6" s="60">
        <v>74</v>
      </c>
      <c r="R6" s="81">
        <f t="shared" si="0"/>
        <v>356</v>
      </c>
      <c r="U6">
        <v>66</v>
      </c>
      <c r="V6">
        <v>5</v>
      </c>
    </row>
    <row r="7" spans="1:22" x14ac:dyDescent="0.25">
      <c r="A7" s="24" t="s">
        <v>380</v>
      </c>
      <c r="B7" s="24" t="s">
        <v>246</v>
      </c>
      <c r="C7" s="33" t="s">
        <v>181</v>
      </c>
      <c r="D7" s="143">
        <v>0</v>
      </c>
      <c r="E7" s="143">
        <v>0</v>
      </c>
      <c r="F7" s="143">
        <v>0</v>
      </c>
      <c r="G7" s="143">
        <v>0</v>
      </c>
      <c r="H7" s="145">
        <v>5</v>
      </c>
      <c r="I7" s="145">
        <v>66</v>
      </c>
      <c r="J7" s="143">
        <v>0</v>
      </c>
      <c r="K7" s="143">
        <v>0</v>
      </c>
      <c r="L7" s="109">
        <v>1</v>
      </c>
      <c r="M7" s="110">
        <v>100</v>
      </c>
      <c r="N7" s="144">
        <v>4</v>
      </c>
      <c r="O7" s="144">
        <v>74</v>
      </c>
      <c r="P7" s="60">
        <v>1</v>
      </c>
      <c r="Q7" s="60">
        <v>100</v>
      </c>
      <c r="R7" s="81">
        <f t="shared" si="0"/>
        <v>340</v>
      </c>
      <c r="U7">
        <v>62</v>
      </c>
      <c r="V7">
        <v>6</v>
      </c>
    </row>
    <row r="8" spans="1:22" x14ac:dyDescent="0.25">
      <c r="A8" s="23" t="s">
        <v>488</v>
      </c>
      <c r="B8" s="23" t="s">
        <v>143</v>
      </c>
      <c r="C8" s="30" t="s">
        <v>113</v>
      </c>
      <c r="D8" s="141">
        <v>6</v>
      </c>
      <c r="E8" s="141">
        <v>62</v>
      </c>
      <c r="F8" s="142">
        <v>6</v>
      </c>
      <c r="G8" s="142">
        <v>62</v>
      </c>
      <c r="H8" s="145">
        <v>9</v>
      </c>
      <c r="I8" s="145">
        <v>50</v>
      </c>
      <c r="J8" s="116">
        <v>14</v>
      </c>
      <c r="K8" s="116">
        <v>0</v>
      </c>
      <c r="L8" s="109">
        <v>7</v>
      </c>
      <c r="M8" s="110">
        <v>58</v>
      </c>
      <c r="N8" s="144">
        <v>10</v>
      </c>
      <c r="O8" s="103">
        <v>46</v>
      </c>
      <c r="P8" s="94">
        <v>11</v>
      </c>
      <c r="Q8" s="94">
        <v>44</v>
      </c>
      <c r="R8" s="70">
        <f t="shared" si="0"/>
        <v>322</v>
      </c>
      <c r="U8">
        <v>58</v>
      </c>
      <c r="V8">
        <v>7</v>
      </c>
    </row>
    <row r="9" spans="1:22" x14ac:dyDescent="0.25">
      <c r="A9" s="24" t="s">
        <v>503</v>
      </c>
      <c r="B9" s="24" t="s">
        <v>248</v>
      </c>
      <c r="C9" s="33" t="s">
        <v>181</v>
      </c>
      <c r="D9" s="143">
        <v>0</v>
      </c>
      <c r="E9" s="143">
        <v>0</v>
      </c>
      <c r="F9" s="142">
        <v>2</v>
      </c>
      <c r="G9" s="142">
        <v>90</v>
      </c>
      <c r="H9" s="145">
        <v>3</v>
      </c>
      <c r="I9" s="145">
        <v>82</v>
      </c>
      <c r="J9" s="116">
        <v>3</v>
      </c>
      <c r="K9" s="116">
        <v>82</v>
      </c>
      <c r="L9" s="147">
        <v>5</v>
      </c>
      <c r="M9" s="148">
        <v>66</v>
      </c>
      <c r="N9" s="143">
        <v>0</v>
      </c>
      <c r="O9" s="27">
        <v>0</v>
      </c>
      <c r="P9" s="25">
        <v>0</v>
      </c>
      <c r="Q9" s="25">
        <v>0</v>
      </c>
      <c r="R9" s="81">
        <f t="shared" si="0"/>
        <v>320</v>
      </c>
      <c r="U9">
        <v>54</v>
      </c>
      <c r="V9">
        <v>8</v>
      </c>
    </row>
    <row r="10" spans="1:22" x14ac:dyDescent="0.25">
      <c r="A10" s="24" t="s">
        <v>476</v>
      </c>
      <c r="B10" s="24" t="s">
        <v>141</v>
      </c>
      <c r="C10" s="33" t="s">
        <v>113</v>
      </c>
      <c r="D10" s="141">
        <v>11</v>
      </c>
      <c r="E10" s="141">
        <v>44</v>
      </c>
      <c r="F10" s="143">
        <v>0</v>
      </c>
      <c r="G10" s="143">
        <v>0</v>
      </c>
      <c r="H10" s="145">
        <v>11</v>
      </c>
      <c r="I10" s="145">
        <v>44</v>
      </c>
      <c r="J10" s="116">
        <v>4</v>
      </c>
      <c r="K10" s="116">
        <v>74</v>
      </c>
      <c r="L10" s="147">
        <v>13</v>
      </c>
      <c r="M10" s="148">
        <v>40</v>
      </c>
      <c r="N10" s="144">
        <v>7</v>
      </c>
      <c r="O10" s="144">
        <v>58</v>
      </c>
      <c r="P10" s="60">
        <v>11</v>
      </c>
      <c r="Q10" s="60">
        <v>44</v>
      </c>
      <c r="R10" s="81">
        <f t="shared" si="0"/>
        <v>304</v>
      </c>
      <c r="U10">
        <v>50</v>
      </c>
      <c r="V10">
        <v>9</v>
      </c>
    </row>
    <row r="11" spans="1:22" x14ac:dyDescent="0.25">
      <c r="A11" s="23" t="s">
        <v>498</v>
      </c>
      <c r="B11" s="23" t="s">
        <v>247</v>
      </c>
      <c r="C11" s="30" t="s">
        <v>181</v>
      </c>
      <c r="D11" s="141">
        <v>7</v>
      </c>
      <c r="E11" s="141">
        <v>58</v>
      </c>
      <c r="F11" s="142">
        <v>9</v>
      </c>
      <c r="G11" s="142">
        <v>50</v>
      </c>
      <c r="H11" s="145">
        <v>6</v>
      </c>
      <c r="I11" s="145">
        <v>62</v>
      </c>
      <c r="J11" s="116">
        <v>13</v>
      </c>
      <c r="K11" s="116">
        <v>40</v>
      </c>
      <c r="L11" s="109">
        <v>14</v>
      </c>
      <c r="M11" s="110">
        <v>0</v>
      </c>
      <c r="N11" s="144">
        <v>13</v>
      </c>
      <c r="O11" s="103">
        <v>40</v>
      </c>
      <c r="P11" s="94">
        <v>11</v>
      </c>
      <c r="Q11" s="94">
        <v>44</v>
      </c>
      <c r="R11" s="70">
        <f t="shared" si="0"/>
        <v>294</v>
      </c>
      <c r="U11">
        <v>46</v>
      </c>
      <c r="V11">
        <v>10</v>
      </c>
    </row>
    <row r="12" spans="1:22" x14ac:dyDescent="0.25">
      <c r="A12" s="23" t="s">
        <v>489</v>
      </c>
      <c r="B12" s="23" t="s">
        <v>91</v>
      </c>
      <c r="C12" s="30" t="s">
        <v>96</v>
      </c>
      <c r="D12" s="141">
        <v>18</v>
      </c>
      <c r="E12" s="141">
        <v>30</v>
      </c>
      <c r="F12" s="142">
        <v>5</v>
      </c>
      <c r="G12" s="142">
        <v>66</v>
      </c>
      <c r="H12" s="145">
        <v>16</v>
      </c>
      <c r="I12" s="145">
        <v>34</v>
      </c>
      <c r="J12" s="116">
        <v>10</v>
      </c>
      <c r="K12" s="116">
        <v>46</v>
      </c>
      <c r="L12" s="147">
        <v>10</v>
      </c>
      <c r="M12" s="148">
        <v>46</v>
      </c>
      <c r="N12" s="144">
        <v>6</v>
      </c>
      <c r="O12" s="103">
        <v>62</v>
      </c>
      <c r="P12" s="94">
        <v>21</v>
      </c>
      <c r="Q12" s="94">
        <v>0</v>
      </c>
      <c r="R12" s="70">
        <f t="shared" si="0"/>
        <v>284</v>
      </c>
      <c r="U12">
        <v>44</v>
      </c>
      <c r="V12">
        <v>11</v>
      </c>
    </row>
    <row r="13" spans="1:22" x14ac:dyDescent="0.25">
      <c r="A13" s="24" t="s">
        <v>501</v>
      </c>
      <c r="B13" s="24" t="s">
        <v>140</v>
      </c>
      <c r="C13" s="33" t="s">
        <v>113</v>
      </c>
      <c r="D13" s="141">
        <v>3</v>
      </c>
      <c r="E13" s="141">
        <v>82</v>
      </c>
      <c r="F13" s="142">
        <v>8</v>
      </c>
      <c r="G13" s="142">
        <v>54</v>
      </c>
      <c r="H13" s="145">
        <v>10</v>
      </c>
      <c r="I13" s="145">
        <v>46</v>
      </c>
      <c r="J13" s="116">
        <v>14</v>
      </c>
      <c r="K13" s="116">
        <v>38</v>
      </c>
      <c r="L13" s="147">
        <v>6</v>
      </c>
      <c r="M13" s="148">
        <v>62</v>
      </c>
      <c r="N13" s="143">
        <v>0</v>
      </c>
      <c r="O13" s="27">
        <v>0</v>
      </c>
      <c r="P13" s="25">
        <v>0</v>
      </c>
      <c r="Q13" s="25">
        <v>0</v>
      </c>
      <c r="R13" s="81">
        <f t="shared" si="0"/>
        <v>282</v>
      </c>
      <c r="U13">
        <v>42</v>
      </c>
      <c r="V13">
        <v>12</v>
      </c>
    </row>
    <row r="14" spans="1:22" x14ac:dyDescent="0.25">
      <c r="A14" s="24" t="s">
        <v>475</v>
      </c>
      <c r="B14" s="24" t="s">
        <v>186</v>
      </c>
      <c r="C14" s="33" t="s">
        <v>195</v>
      </c>
      <c r="D14" s="141">
        <v>15</v>
      </c>
      <c r="E14" s="141">
        <v>0</v>
      </c>
      <c r="F14" s="142">
        <v>11</v>
      </c>
      <c r="G14" s="142">
        <v>44</v>
      </c>
      <c r="H14" s="145">
        <v>13</v>
      </c>
      <c r="I14" s="145">
        <v>40</v>
      </c>
      <c r="J14" s="116">
        <v>9</v>
      </c>
      <c r="K14" s="116">
        <v>50</v>
      </c>
      <c r="L14" s="109">
        <v>12</v>
      </c>
      <c r="M14" s="110">
        <v>42</v>
      </c>
      <c r="N14" s="144">
        <v>12</v>
      </c>
      <c r="O14" s="144">
        <v>42</v>
      </c>
      <c r="P14" s="60">
        <v>6</v>
      </c>
      <c r="Q14" s="60">
        <v>62</v>
      </c>
      <c r="R14" s="81">
        <f t="shared" si="0"/>
        <v>280</v>
      </c>
      <c r="U14">
        <v>40</v>
      </c>
      <c r="V14">
        <v>13</v>
      </c>
    </row>
    <row r="15" spans="1:22" x14ac:dyDescent="0.25">
      <c r="A15" s="32" t="s">
        <v>486</v>
      </c>
      <c r="B15" s="32" t="s">
        <v>23</v>
      </c>
      <c r="C15" s="30" t="s">
        <v>26</v>
      </c>
      <c r="D15" s="141">
        <v>8</v>
      </c>
      <c r="E15" s="141">
        <v>54</v>
      </c>
      <c r="F15" s="142">
        <v>12</v>
      </c>
      <c r="G15" s="142">
        <v>42</v>
      </c>
      <c r="H15" s="145">
        <v>15</v>
      </c>
      <c r="I15" s="145">
        <v>36</v>
      </c>
      <c r="J15" s="116">
        <v>12</v>
      </c>
      <c r="K15" s="116">
        <v>42</v>
      </c>
      <c r="L15" s="109">
        <v>15</v>
      </c>
      <c r="M15" s="110">
        <v>0</v>
      </c>
      <c r="N15" s="144">
        <v>8</v>
      </c>
      <c r="O15" s="144">
        <v>54</v>
      </c>
      <c r="P15" s="94">
        <v>9</v>
      </c>
      <c r="Q15" s="94">
        <v>50</v>
      </c>
      <c r="R15" s="70">
        <f t="shared" si="0"/>
        <v>278</v>
      </c>
      <c r="U15">
        <v>38</v>
      </c>
      <c r="V15">
        <v>14</v>
      </c>
    </row>
    <row r="16" spans="1:22" x14ac:dyDescent="0.25">
      <c r="A16" s="32" t="s">
        <v>495</v>
      </c>
      <c r="B16" s="32" t="s">
        <v>20</v>
      </c>
      <c r="C16" s="30" t="s">
        <v>26</v>
      </c>
      <c r="D16" s="141">
        <v>9</v>
      </c>
      <c r="E16" s="141">
        <v>50</v>
      </c>
      <c r="F16" s="143">
        <v>0</v>
      </c>
      <c r="G16" s="143">
        <v>0</v>
      </c>
      <c r="H16" s="145">
        <v>14</v>
      </c>
      <c r="I16" s="145">
        <v>38</v>
      </c>
      <c r="J16" s="116">
        <v>19</v>
      </c>
      <c r="K16" s="116">
        <v>28</v>
      </c>
      <c r="L16" s="147">
        <v>15</v>
      </c>
      <c r="M16" s="148">
        <v>36</v>
      </c>
      <c r="N16" s="144">
        <v>17</v>
      </c>
      <c r="O16" s="144">
        <v>32</v>
      </c>
      <c r="P16" s="94">
        <v>11</v>
      </c>
      <c r="Q16" s="94">
        <v>44</v>
      </c>
      <c r="R16" s="70">
        <f t="shared" si="0"/>
        <v>228</v>
      </c>
      <c r="U16">
        <v>36</v>
      </c>
      <c r="V16">
        <v>15</v>
      </c>
    </row>
    <row r="17" spans="1:22" x14ac:dyDescent="0.25">
      <c r="A17" s="24" t="s">
        <v>500</v>
      </c>
      <c r="B17" s="24" t="s">
        <v>249</v>
      </c>
      <c r="C17" s="33" t="s">
        <v>181</v>
      </c>
      <c r="D17" s="143">
        <v>0</v>
      </c>
      <c r="E17" s="143">
        <v>0</v>
      </c>
      <c r="F17" s="142">
        <v>13</v>
      </c>
      <c r="G17" s="142">
        <v>40</v>
      </c>
      <c r="H17" s="145">
        <v>19</v>
      </c>
      <c r="I17" s="145">
        <v>28</v>
      </c>
      <c r="J17" s="116">
        <v>16</v>
      </c>
      <c r="K17" s="116">
        <v>34</v>
      </c>
      <c r="L17" s="109">
        <v>18</v>
      </c>
      <c r="M17" s="110">
        <v>30</v>
      </c>
      <c r="N17" s="144">
        <v>14</v>
      </c>
      <c r="O17" s="103">
        <v>38</v>
      </c>
      <c r="P17" s="60">
        <v>11</v>
      </c>
      <c r="Q17" s="60">
        <v>44</v>
      </c>
      <c r="R17" s="81">
        <f t="shared" si="0"/>
        <v>214</v>
      </c>
      <c r="U17">
        <v>34</v>
      </c>
      <c r="V17">
        <v>16</v>
      </c>
    </row>
    <row r="18" spans="1:22" x14ac:dyDescent="0.25">
      <c r="A18" s="24" t="s">
        <v>493</v>
      </c>
      <c r="B18" s="24" t="s">
        <v>144</v>
      </c>
      <c r="C18" s="33" t="s">
        <v>113</v>
      </c>
      <c r="D18" s="141">
        <v>13</v>
      </c>
      <c r="E18" s="141">
        <v>40</v>
      </c>
      <c r="F18" s="142">
        <v>16</v>
      </c>
      <c r="G18" s="142">
        <v>34</v>
      </c>
      <c r="H18" s="145">
        <v>18</v>
      </c>
      <c r="I18" s="145">
        <v>30</v>
      </c>
      <c r="J18" s="116">
        <v>22</v>
      </c>
      <c r="K18" s="116">
        <v>24</v>
      </c>
      <c r="L18" s="147">
        <v>20</v>
      </c>
      <c r="M18" s="148">
        <v>26</v>
      </c>
      <c r="N18" s="144">
        <v>16</v>
      </c>
      <c r="O18" s="103">
        <v>34</v>
      </c>
      <c r="P18" s="60">
        <v>22</v>
      </c>
      <c r="Q18" s="60">
        <v>24</v>
      </c>
      <c r="R18" s="81">
        <f t="shared" si="0"/>
        <v>212</v>
      </c>
      <c r="U18">
        <v>32</v>
      </c>
      <c r="V18">
        <v>17</v>
      </c>
    </row>
    <row r="19" spans="1:22" x14ac:dyDescent="0.25">
      <c r="A19" s="23" t="s">
        <v>481</v>
      </c>
      <c r="B19" s="23" t="s">
        <v>189</v>
      </c>
      <c r="C19" s="30" t="s">
        <v>195</v>
      </c>
      <c r="D19" s="143">
        <v>0</v>
      </c>
      <c r="E19" s="143">
        <v>0</v>
      </c>
      <c r="F19" s="143">
        <v>0</v>
      </c>
      <c r="G19" s="143">
        <v>0</v>
      </c>
      <c r="H19" s="145">
        <v>7</v>
      </c>
      <c r="I19" s="145">
        <v>58</v>
      </c>
      <c r="J19" s="116">
        <v>7</v>
      </c>
      <c r="K19" s="116">
        <v>58</v>
      </c>
      <c r="L19" s="68">
        <v>0</v>
      </c>
      <c r="M19" s="69">
        <v>0</v>
      </c>
      <c r="N19" s="144">
        <v>22</v>
      </c>
      <c r="O19" s="103">
        <v>24</v>
      </c>
      <c r="P19" s="94">
        <v>7</v>
      </c>
      <c r="Q19" s="94">
        <v>58</v>
      </c>
      <c r="R19" s="70">
        <f t="shared" si="0"/>
        <v>198</v>
      </c>
      <c r="U19">
        <v>30</v>
      </c>
      <c r="V19">
        <v>18</v>
      </c>
    </row>
    <row r="20" spans="1:22" x14ac:dyDescent="0.25">
      <c r="A20" s="32" t="s">
        <v>507</v>
      </c>
      <c r="B20" s="32" t="s">
        <v>18</v>
      </c>
      <c r="C20" s="33" t="s">
        <v>26</v>
      </c>
      <c r="D20" s="141">
        <v>14</v>
      </c>
      <c r="E20" s="141">
        <v>38</v>
      </c>
      <c r="F20" s="142">
        <v>18</v>
      </c>
      <c r="G20" s="142">
        <v>30</v>
      </c>
      <c r="H20" s="145">
        <v>21</v>
      </c>
      <c r="I20" s="145">
        <v>25</v>
      </c>
      <c r="J20" s="116">
        <v>20</v>
      </c>
      <c r="K20" s="116">
        <v>26</v>
      </c>
      <c r="L20" s="147">
        <v>24</v>
      </c>
      <c r="M20" s="148">
        <v>0</v>
      </c>
      <c r="N20" s="144">
        <v>19</v>
      </c>
      <c r="O20" s="103">
        <v>28</v>
      </c>
      <c r="P20" s="60">
        <v>11</v>
      </c>
      <c r="Q20" s="60">
        <v>44</v>
      </c>
      <c r="R20" s="81">
        <f t="shared" si="0"/>
        <v>191</v>
      </c>
      <c r="U20">
        <v>28</v>
      </c>
      <c r="V20">
        <v>19</v>
      </c>
    </row>
    <row r="21" spans="1:22" x14ac:dyDescent="0.25">
      <c r="A21" s="23" t="s">
        <v>472</v>
      </c>
      <c r="B21" s="23" t="s">
        <v>194</v>
      </c>
      <c r="C21" s="30" t="s">
        <v>195</v>
      </c>
      <c r="D21" s="143">
        <v>0</v>
      </c>
      <c r="E21" s="143">
        <v>0</v>
      </c>
      <c r="F21" s="142">
        <v>7</v>
      </c>
      <c r="G21" s="142">
        <v>58</v>
      </c>
      <c r="H21" s="143">
        <v>0</v>
      </c>
      <c r="I21" s="143">
        <v>0</v>
      </c>
      <c r="J21" s="143">
        <v>0</v>
      </c>
      <c r="K21" s="143">
        <v>0</v>
      </c>
      <c r="L21" s="147">
        <v>9</v>
      </c>
      <c r="M21" s="148">
        <v>50</v>
      </c>
      <c r="N21" s="144">
        <v>5</v>
      </c>
      <c r="O21" s="144">
        <v>66</v>
      </c>
      <c r="P21" s="149">
        <v>0</v>
      </c>
      <c r="Q21" s="149">
        <v>0</v>
      </c>
      <c r="R21" s="70">
        <f t="shared" si="0"/>
        <v>174</v>
      </c>
      <c r="U21">
        <v>26</v>
      </c>
      <c r="V21">
        <v>20</v>
      </c>
    </row>
    <row r="22" spans="1:22" ht="30" x14ac:dyDescent="0.25">
      <c r="A22" s="32" t="s">
        <v>482</v>
      </c>
      <c r="B22" s="32" t="s">
        <v>22</v>
      </c>
      <c r="C22" s="33" t="s">
        <v>26</v>
      </c>
      <c r="D22" s="141">
        <v>12</v>
      </c>
      <c r="E22" s="141">
        <v>42</v>
      </c>
      <c r="F22" s="143">
        <v>0</v>
      </c>
      <c r="G22" s="143">
        <v>0</v>
      </c>
      <c r="H22" s="143">
        <v>0</v>
      </c>
      <c r="I22" s="143">
        <v>0</v>
      </c>
      <c r="J22" s="116">
        <v>18</v>
      </c>
      <c r="K22" s="116">
        <v>30</v>
      </c>
      <c r="L22" s="109">
        <v>19</v>
      </c>
      <c r="M22" s="110">
        <v>28</v>
      </c>
      <c r="N22" s="144">
        <v>21</v>
      </c>
      <c r="O22" s="103">
        <v>25</v>
      </c>
      <c r="P22" s="60">
        <v>11</v>
      </c>
      <c r="Q22" s="60">
        <v>44</v>
      </c>
      <c r="R22" s="81">
        <f t="shared" si="0"/>
        <v>169</v>
      </c>
      <c r="U22">
        <v>25</v>
      </c>
      <c r="V22">
        <v>21</v>
      </c>
    </row>
    <row r="23" spans="1:22" x14ac:dyDescent="0.25">
      <c r="A23" s="24" t="s">
        <v>502</v>
      </c>
      <c r="B23" s="24" t="s">
        <v>525</v>
      </c>
      <c r="C23" s="33" t="s">
        <v>105</v>
      </c>
      <c r="D23" s="141">
        <v>16</v>
      </c>
      <c r="E23" s="141">
        <v>34</v>
      </c>
      <c r="F23" s="142">
        <v>17</v>
      </c>
      <c r="G23" s="142">
        <v>32</v>
      </c>
      <c r="H23" s="145">
        <v>20</v>
      </c>
      <c r="I23" s="145">
        <v>26</v>
      </c>
      <c r="J23" s="116">
        <v>11</v>
      </c>
      <c r="K23" s="116">
        <v>44</v>
      </c>
      <c r="L23" s="109">
        <v>21</v>
      </c>
      <c r="M23" s="110">
        <v>25</v>
      </c>
      <c r="N23" s="143">
        <v>0</v>
      </c>
      <c r="O23" s="27">
        <v>0</v>
      </c>
      <c r="P23" s="25">
        <v>0</v>
      </c>
      <c r="Q23" s="25">
        <v>0</v>
      </c>
      <c r="R23" s="81">
        <f t="shared" si="0"/>
        <v>161</v>
      </c>
      <c r="U23">
        <v>24</v>
      </c>
      <c r="V23">
        <v>22</v>
      </c>
    </row>
    <row r="24" spans="1:22" x14ac:dyDescent="0.25">
      <c r="A24" s="23" t="s">
        <v>427</v>
      </c>
      <c r="B24" s="23" t="s">
        <v>522</v>
      </c>
      <c r="C24" s="30" t="s">
        <v>154</v>
      </c>
      <c r="D24" s="141">
        <v>17</v>
      </c>
      <c r="E24" s="141">
        <v>32</v>
      </c>
      <c r="F24" s="143">
        <v>0</v>
      </c>
      <c r="G24" s="143">
        <v>0</v>
      </c>
      <c r="H24" s="145">
        <v>17</v>
      </c>
      <c r="I24" s="145">
        <v>32</v>
      </c>
      <c r="J24" s="143">
        <v>0</v>
      </c>
      <c r="K24" s="143">
        <v>0</v>
      </c>
      <c r="L24" s="109">
        <v>22</v>
      </c>
      <c r="M24" s="110">
        <v>24</v>
      </c>
      <c r="N24" s="144">
        <v>20</v>
      </c>
      <c r="O24" s="144">
        <v>26</v>
      </c>
      <c r="P24" s="94">
        <v>10</v>
      </c>
      <c r="Q24" s="94">
        <v>46</v>
      </c>
      <c r="R24" s="70">
        <f t="shared" si="0"/>
        <v>160</v>
      </c>
      <c r="U24">
        <v>23</v>
      </c>
      <c r="V24">
        <v>23</v>
      </c>
    </row>
    <row r="25" spans="1:22" x14ac:dyDescent="0.25">
      <c r="A25" s="23" t="s">
        <v>480</v>
      </c>
      <c r="B25" s="23" t="s">
        <v>94</v>
      </c>
      <c r="C25" s="30" t="s">
        <v>96</v>
      </c>
      <c r="D25" s="141">
        <v>24</v>
      </c>
      <c r="E25" s="141">
        <v>22</v>
      </c>
      <c r="F25" s="142">
        <v>21</v>
      </c>
      <c r="G25" s="142">
        <v>25</v>
      </c>
      <c r="H25" s="145">
        <v>28</v>
      </c>
      <c r="I25" s="145">
        <v>18</v>
      </c>
      <c r="J25" s="116">
        <v>29</v>
      </c>
      <c r="K25" s="116">
        <v>0</v>
      </c>
      <c r="L25" s="109">
        <v>26</v>
      </c>
      <c r="M25" s="110">
        <v>20</v>
      </c>
      <c r="N25" s="144">
        <v>24</v>
      </c>
      <c r="O25" s="103">
        <v>22</v>
      </c>
      <c r="P25" s="94">
        <v>11</v>
      </c>
      <c r="Q25" s="94">
        <v>44</v>
      </c>
      <c r="R25" s="70">
        <f t="shared" si="0"/>
        <v>151</v>
      </c>
      <c r="U25">
        <v>22</v>
      </c>
      <c r="V25">
        <v>24</v>
      </c>
    </row>
    <row r="26" spans="1:22" x14ac:dyDescent="0.25">
      <c r="A26" s="24" t="s">
        <v>485</v>
      </c>
      <c r="B26" s="24" t="s">
        <v>100</v>
      </c>
      <c r="C26" s="33" t="s">
        <v>105</v>
      </c>
      <c r="D26" s="141">
        <v>10</v>
      </c>
      <c r="E26" s="141">
        <v>46</v>
      </c>
      <c r="F26" s="142">
        <v>14</v>
      </c>
      <c r="G26" s="142">
        <v>38</v>
      </c>
      <c r="H26" s="143">
        <v>0</v>
      </c>
      <c r="I26" s="143">
        <v>0</v>
      </c>
      <c r="J26" s="116">
        <v>17</v>
      </c>
      <c r="K26" s="116">
        <v>32</v>
      </c>
      <c r="L26" s="147">
        <v>17</v>
      </c>
      <c r="M26" s="148">
        <v>32</v>
      </c>
      <c r="N26" s="143">
        <v>0</v>
      </c>
      <c r="O26" s="27">
        <v>0</v>
      </c>
      <c r="P26" s="25">
        <v>0</v>
      </c>
      <c r="Q26" s="25">
        <v>0</v>
      </c>
      <c r="R26" s="81">
        <f t="shared" si="0"/>
        <v>148</v>
      </c>
      <c r="U26">
        <v>21</v>
      </c>
      <c r="V26">
        <v>25</v>
      </c>
    </row>
    <row r="27" spans="1:22" x14ac:dyDescent="0.25">
      <c r="A27" s="23" t="s">
        <v>473</v>
      </c>
      <c r="B27" s="23" t="s">
        <v>92</v>
      </c>
      <c r="C27" s="30" t="s">
        <v>96</v>
      </c>
      <c r="D27" s="143">
        <v>0</v>
      </c>
      <c r="E27" s="143">
        <v>0</v>
      </c>
      <c r="F27" s="142">
        <v>19</v>
      </c>
      <c r="G27" s="142">
        <v>28</v>
      </c>
      <c r="H27" s="145">
        <v>25</v>
      </c>
      <c r="I27" s="145">
        <v>21</v>
      </c>
      <c r="J27" s="116">
        <v>26</v>
      </c>
      <c r="K27" s="116">
        <v>20</v>
      </c>
      <c r="L27" s="150">
        <v>0</v>
      </c>
      <c r="M27" s="151">
        <v>0</v>
      </c>
      <c r="N27" s="144">
        <v>25</v>
      </c>
      <c r="O27" s="103">
        <v>21</v>
      </c>
      <c r="P27" s="94">
        <v>11</v>
      </c>
      <c r="Q27" s="94">
        <v>44</v>
      </c>
      <c r="R27" s="70">
        <f t="shared" si="0"/>
        <v>134</v>
      </c>
      <c r="U27">
        <v>20</v>
      </c>
      <c r="V27">
        <v>26</v>
      </c>
    </row>
    <row r="28" spans="1:22" x14ac:dyDescent="0.25">
      <c r="A28" s="24" t="s">
        <v>506</v>
      </c>
      <c r="B28" s="24" t="s">
        <v>183</v>
      </c>
      <c r="C28" s="33" t="s">
        <v>195</v>
      </c>
      <c r="D28" s="141">
        <v>22</v>
      </c>
      <c r="E28" s="141">
        <v>24</v>
      </c>
      <c r="F28" s="142">
        <v>22</v>
      </c>
      <c r="G28" s="142">
        <v>24</v>
      </c>
      <c r="H28" s="145">
        <v>24</v>
      </c>
      <c r="I28" s="145">
        <v>22</v>
      </c>
      <c r="J28" s="116">
        <v>28</v>
      </c>
      <c r="K28" s="116">
        <v>18</v>
      </c>
      <c r="L28" s="109">
        <v>27</v>
      </c>
      <c r="M28" s="110">
        <v>19</v>
      </c>
      <c r="N28" s="144">
        <v>29</v>
      </c>
      <c r="O28" s="103">
        <v>0</v>
      </c>
      <c r="P28" s="60">
        <v>26</v>
      </c>
      <c r="Q28" s="60">
        <v>20</v>
      </c>
      <c r="R28" s="81">
        <f t="shared" si="0"/>
        <v>127</v>
      </c>
      <c r="U28">
        <v>19</v>
      </c>
      <c r="V28">
        <v>27</v>
      </c>
    </row>
    <row r="29" spans="1:22" x14ac:dyDescent="0.25">
      <c r="A29" s="24" t="s">
        <v>487</v>
      </c>
      <c r="B29" s="24" t="s">
        <v>250</v>
      </c>
      <c r="C29" s="33" t="s">
        <v>181</v>
      </c>
      <c r="D29" s="141">
        <v>20</v>
      </c>
      <c r="E29" s="141">
        <v>26</v>
      </c>
      <c r="F29" s="142">
        <v>20</v>
      </c>
      <c r="G29" s="142">
        <v>26</v>
      </c>
      <c r="H29" s="145">
        <v>22</v>
      </c>
      <c r="I29" s="145">
        <v>24</v>
      </c>
      <c r="J29" s="143">
        <v>0</v>
      </c>
      <c r="K29" s="143">
        <v>0</v>
      </c>
      <c r="L29" s="147">
        <v>23</v>
      </c>
      <c r="M29" s="148">
        <v>23</v>
      </c>
      <c r="N29" s="144">
        <v>22</v>
      </c>
      <c r="O29" s="103">
        <v>24</v>
      </c>
      <c r="P29" s="25">
        <v>0</v>
      </c>
      <c r="Q29" s="25">
        <v>0</v>
      </c>
      <c r="R29" s="81">
        <f t="shared" si="0"/>
        <v>123</v>
      </c>
      <c r="U29">
        <v>18</v>
      </c>
      <c r="V29">
        <v>28</v>
      </c>
    </row>
    <row r="30" spans="1:22" x14ac:dyDescent="0.25">
      <c r="A30" s="35" t="s">
        <v>474</v>
      </c>
      <c r="B30" s="35" t="s">
        <v>16</v>
      </c>
      <c r="C30" s="24" t="s">
        <v>11</v>
      </c>
      <c r="D30" s="141">
        <v>19</v>
      </c>
      <c r="E30" s="141">
        <v>28</v>
      </c>
      <c r="F30" s="142">
        <v>15</v>
      </c>
      <c r="G30" s="142">
        <v>36</v>
      </c>
      <c r="H30" s="143">
        <v>0</v>
      </c>
      <c r="I30" s="143">
        <v>0</v>
      </c>
      <c r="J30" s="143">
        <v>0</v>
      </c>
      <c r="K30" s="143">
        <v>0</v>
      </c>
      <c r="L30" s="68">
        <v>0</v>
      </c>
      <c r="M30" s="69">
        <v>0</v>
      </c>
      <c r="N30" s="144">
        <v>15</v>
      </c>
      <c r="O30" s="103">
        <v>36</v>
      </c>
      <c r="P30" s="60">
        <v>27</v>
      </c>
      <c r="Q30" s="60">
        <v>19</v>
      </c>
      <c r="R30" s="81">
        <f t="shared" si="0"/>
        <v>119</v>
      </c>
      <c r="U30">
        <v>17</v>
      </c>
      <c r="V30">
        <v>29</v>
      </c>
    </row>
    <row r="31" spans="1:22" x14ac:dyDescent="0.25">
      <c r="A31" s="23" t="s">
        <v>445</v>
      </c>
      <c r="B31" s="23" t="s">
        <v>155</v>
      </c>
      <c r="C31" s="30" t="s">
        <v>154</v>
      </c>
      <c r="D31" s="141">
        <v>25</v>
      </c>
      <c r="E31" s="141">
        <v>21</v>
      </c>
      <c r="F31" s="143">
        <v>0</v>
      </c>
      <c r="G31" s="143">
        <v>0</v>
      </c>
      <c r="H31" s="145">
        <v>26</v>
      </c>
      <c r="I31" s="145">
        <v>20</v>
      </c>
      <c r="J31" s="116">
        <v>31</v>
      </c>
      <c r="K31" s="116">
        <v>15</v>
      </c>
      <c r="L31" s="68">
        <v>0</v>
      </c>
      <c r="M31" s="69">
        <v>0</v>
      </c>
      <c r="N31" s="144">
        <v>26</v>
      </c>
      <c r="O31" s="103">
        <v>20</v>
      </c>
      <c r="P31" s="94">
        <v>24</v>
      </c>
      <c r="Q31" s="94">
        <v>22</v>
      </c>
      <c r="R31" s="70">
        <f t="shared" si="0"/>
        <v>98</v>
      </c>
      <c r="U31">
        <v>16</v>
      </c>
      <c r="V31">
        <v>30</v>
      </c>
    </row>
    <row r="32" spans="1:22" x14ac:dyDescent="0.25">
      <c r="A32" s="24" t="s">
        <v>505</v>
      </c>
      <c r="B32" s="24" t="s">
        <v>99</v>
      </c>
      <c r="C32" s="33" t="s">
        <v>105</v>
      </c>
      <c r="D32" s="141">
        <v>23</v>
      </c>
      <c r="E32" s="141">
        <v>23</v>
      </c>
      <c r="F32" s="143">
        <v>0</v>
      </c>
      <c r="G32" s="143">
        <v>0</v>
      </c>
      <c r="H32" s="145">
        <v>27</v>
      </c>
      <c r="I32" s="145">
        <v>19</v>
      </c>
      <c r="J32" s="116">
        <v>27</v>
      </c>
      <c r="K32" s="116">
        <v>19</v>
      </c>
      <c r="L32" s="147">
        <v>29</v>
      </c>
      <c r="M32" s="148">
        <v>17</v>
      </c>
      <c r="N32" s="144">
        <v>27</v>
      </c>
      <c r="O32" s="132">
        <v>19</v>
      </c>
      <c r="P32" s="25">
        <v>0</v>
      </c>
      <c r="Q32" s="25">
        <v>0</v>
      </c>
      <c r="R32" s="81">
        <f t="shared" si="0"/>
        <v>97</v>
      </c>
      <c r="U32">
        <v>15</v>
      </c>
      <c r="V32">
        <v>31</v>
      </c>
    </row>
    <row r="33" spans="1:22" x14ac:dyDescent="0.25">
      <c r="A33" s="23" t="s">
        <v>471</v>
      </c>
      <c r="B33" s="23" t="s">
        <v>98</v>
      </c>
      <c r="C33" s="30" t="s">
        <v>105</v>
      </c>
      <c r="D33" s="143">
        <v>0</v>
      </c>
      <c r="E33" s="143">
        <v>0</v>
      </c>
      <c r="F33" s="152">
        <v>0</v>
      </c>
      <c r="G33" s="152">
        <v>0</v>
      </c>
      <c r="H33" s="143">
        <v>0</v>
      </c>
      <c r="I33" s="143">
        <v>0</v>
      </c>
      <c r="J33" s="143">
        <v>0</v>
      </c>
      <c r="K33" s="143">
        <v>0</v>
      </c>
      <c r="L33" s="109">
        <v>25</v>
      </c>
      <c r="M33" s="110">
        <v>21</v>
      </c>
      <c r="N33" s="144">
        <v>18</v>
      </c>
      <c r="O33" s="132">
        <v>30</v>
      </c>
      <c r="P33" s="94">
        <v>11</v>
      </c>
      <c r="Q33" s="94">
        <v>44</v>
      </c>
      <c r="R33" s="70">
        <f t="shared" si="0"/>
        <v>95</v>
      </c>
      <c r="U33">
        <v>14</v>
      </c>
      <c r="V33">
        <v>32</v>
      </c>
    </row>
    <row r="34" spans="1:22" x14ac:dyDescent="0.25">
      <c r="A34" s="32" t="s">
        <v>490</v>
      </c>
      <c r="B34" s="32" t="s">
        <v>21</v>
      </c>
      <c r="C34" s="33" t="s">
        <v>26</v>
      </c>
      <c r="D34" s="143">
        <v>0</v>
      </c>
      <c r="E34" s="143">
        <v>0</v>
      </c>
      <c r="F34" s="143">
        <v>0</v>
      </c>
      <c r="G34" s="143">
        <v>0</v>
      </c>
      <c r="H34" s="145">
        <v>29</v>
      </c>
      <c r="I34" s="145">
        <v>17</v>
      </c>
      <c r="J34" s="116">
        <v>25</v>
      </c>
      <c r="K34" s="116">
        <v>21</v>
      </c>
      <c r="L34" s="109">
        <v>29</v>
      </c>
      <c r="M34" s="110">
        <v>17</v>
      </c>
      <c r="N34" s="144">
        <v>28</v>
      </c>
      <c r="O34" s="132">
        <v>18</v>
      </c>
      <c r="P34" s="60">
        <v>25</v>
      </c>
      <c r="Q34" s="60">
        <v>21</v>
      </c>
      <c r="R34" s="81">
        <f t="shared" si="0"/>
        <v>94</v>
      </c>
      <c r="U34">
        <v>13</v>
      </c>
      <c r="V34">
        <v>33</v>
      </c>
    </row>
    <row r="35" spans="1:22" x14ac:dyDescent="0.25">
      <c r="A35" s="32" t="s">
        <v>504</v>
      </c>
      <c r="B35" s="32" t="s">
        <v>19</v>
      </c>
      <c r="C35" s="33" t="s">
        <v>26</v>
      </c>
      <c r="D35" s="143">
        <v>0</v>
      </c>
      <c r="E35" s="143">
        <v>0</v>
      </c>
      <c r="F35" s="142">
        <v>24</v>
      </c>
      <c r="G35" s="142">
        <v>22</v>
      </c>
      <c r="H35" s="145">
        <v>30</v>
      </c>
      <c r="I35" s="145">
        <v>16</v>
      </c>
      <c r="J35" s="116">
        <v>32</v>
      </c>
      <c r="K35" s="116">
        <v>14</v>
      </c>
      <c r="L35" s="109">
        <v>32</v>
      </c>
      <c r="M35" s="110">
        <v>14</v>
      </c>
      <c r="N35" s="144">
        <v>30</v>
      </c>
      <c r="O35" s="132">
        <v>16</v>
      </c>
      <c r="P35" s="25">
        <v>0</v>
      </c>
      <c r="Q35" s="25">
        <v>0</v>
      </c>
      <c r="R35" s="81">
        <f t="shared" si="0"/>
        <v>82</v>
      </c>
      <c r="U35">
        <v>12</v>
      </c>
      <c r="V35">
        <v>34</v>
      </c>
    </row>
    <row r="36" spans="1:22" x14ac:dyDescent="0.25">
      <c r="A36" s="23" t="s">
        <v>478</v>
      </c>
      <c r="B36" s="23" t="s">
        <v>188</v>
      </c>
      <c r="C36" s="30" t="s">
        <v>195</v>
      </c>
      <c r="D36" s="141">
        <v>27</v>
      </c>
      <c r="E36" s="141">
        <v>19</v>
      </c>
      <c r="F36" s="143">
        <v>0</v>
      </c>
      <c r="G36" s="143">
        <v>0</v>
      </c>
      <c r="H36" s="143">
        <v>0</v>
      </c>
      <c r="I36" s="143">
        <v>0</v>
      </c>
      <c r="J36" s="116">
        <v>23</v>
      </c>
      <c r="K36" s="116">
        <v>23</v>
      </c>
      <c r="L36" s="109">
        <v>31</v>
      </c>
      <c r="M36" s="110">
        <v>15</v>
      </c>
      <c r="N36" s="143">
        <v>0</v>
      </c>
      <c r="O36" s="149">
        <v>0</v>
      </c>
      <c r="P36" s="94">
        <v>27</v>
      </c>
      <c r="Q36" s="94">
        <v>19</v>
      </c>
      <c r="R36" s="70">
        <f t="shared" si="0"/>
        <v>76</v>
      </c>
      <c r="U36">
        <v>11</v>
      </c>
      <c r="V36">
        <v>35</v>
      </c>
    </row>
    <row r="37" spans="1:22" x14ac:dyDescent="0.25">
      <c r="A37" s="29" t="s">
        <v>497</v>
      </c>
      <c r="B37" s="29" t="s">
        <v>7</v>
      </c>
      <c r="C37" s="23" t="s">
        <v>4</v>
      </c>
      <c r="D37" s="141">
        <v>26</v>
      </c>
      <c r="E37" s="141">
        <v>20</v>
      </c>
      <c r="F37" s="142">
        <v>23</v>
      </c>
      <c r="G37" s="142">
        <v>23</v>
      </c>
      <c r="H37" s="143">
        <v>0</v>
      </c>
      <c r="I37" s="143">
        <v>0</v>
      </c>
      <c r="J37" s="116">
        <v>24</v>
      </c>
      <c r="K37" s="116">
        <v>22</v>
      </c>
      <c r="L37" s="68">
        <v>0</v>
      </c>
      <c r="M37" s="69">
        <v>0</v>
      </c>
      <c r="N37" s="143">
        <v>0</v>
      </c>
      <c r="O37" s="149">
        <v>0</v>
      </c>
      <c r="P37" s="149">
        <v>0</v>
      </c>
      <c r="Q37" s="149">
        <v>0</v>
      </c>
      <c r="R37" s="70">
        <f t="shared" si="0"/>
        <v>65</v>
      </c>
      <c r="U37">
        <v>10</v>
      </c>
      <c r="V37">
        <v>36</v>
      </c>
    </row>
    <row r="38" spans="1:22" x14ac:dyDescent="0.25">
      <c r="A38" s="23" t="s">
        <v>483</v>
      </c>
      <c r="B38" s="23" t="s">
        <v>193</v>
      </c>
      <c r="C38" s="30" t="s">
        <v>195</v>
      </c>
      <c r="D38" s="141">
        <v>21</v>
      </c>
      <c r="E38" s="141">
        <v>25</v>
      </c>
      <c r="F38" s="143">
        <v>0</v>
      </c>
      <c r="G38" s="143">
        <v>0</v>
      </c>
      <c r="H38" s="145">
        <v>23</v>
      </c>
      <c r="I38" s="145">
        <v>23</v>
      </c>
      <c r="J38" s="143">
        <v>0</v>
      </c>
      <c r="K38" s="143">
        <v>0</v>
      </c>
      <c r="L38" s="68">
        <v>0</v>
      </c>
      <c r="M38" s="69">
        <v>0</v>
      </c>
      <c r="N38" s="143">
        <v>0</v>
      </c>
      <c r="O38" s="149">
        <v>0</v>
      </c>
      <c r="P38" s="149">
        <v>0</v>
      </c>
      <c r="Q38" s="149">
        <v>0</v>
      </c>
      <c r="R38" s="70">
        <f t="shared" si="0"/>
        <v>48</v>
      </c>
      <c r="U38">
        <v>9</v>
      </c>
      <c r="V38">
        <v>37</v>
      </c>
    </row>
    <row r="39" spans="1:22" x14ac:dyDescent="0.25">
      <c r="A39" s="24" t="s">
        <v>492</v>
      </c>
      <c r="B39" s="24" t="s">
        <v>185</v>
      </c>
      <c r="C39" s="33" t="s">
        <v>195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143">
        <v>0</v>
      </c>
      <c r="J39" s="143">
        <v>0</v>
      </c>
      <c r="K39" s="143">
        <v>0</v>
      </c>
      <c r="L39" s="109">
        <v>28</v>
      </c>
      <c r="M39" s="110">
        <v>18</v>
      </c>
      <c r="N39" s="143">
        <v>0</v>
      </c>
      <c r="O39" s="25">
        <v>0</v>
      </c>
      <c r="P39" s="60">
        <v>23</v>
      </c>
      <c r="Q39" s="60">
        <v>23</v>
      </c>
      <c r="R39" s="81">
        <f t="shared" si="0"/>
        <v>41</v>
      </c>
      <c r="U39">
        <v>8</v>
      </c>
      <c r="V39">
        <v>38</v>
      </c>
    </row>
    <row r="40" spans="1:22" x14ac:dyDescent="0.25">
      <c r="A40" s="23" t="s">
        <v>494</v>
      </c>
      <c r="B40" s="23" t="s">
        <v>101</v>
      </c>
      <c r="C40" s="30" t="s">
        <v>105</v>
      </c>
      <c r="D40" s="143">
        <v>0</v>
      </c>
      <c r="E40" s="143">
        <v>0</v>
      </c>
      <c r="F40" s="143">
        <v>0</v>
      </c>
      <c r="G40" s="143">
        <v>0</v>
      </c>
      <c r="H40" s="143">
        <v>0</v>
      </c>
      <c r="I40" s="143">
        <v>0</v>
      </c>
      <c r="J40" s="116">
        <v>30</v>
      </c>
      <c r="K40" s="116">
        <v>16</v>
      </c>
      <c r="L40" s="150">
        <v>0</v>
      </c>
      <c r="M40" s="151">
        <v>0</v>
      </c>
      <c r="N40" s="143">
        <v>0</v>
      </c>
      <c r="O40" s="149">
        <v>0</v>
      </c>
      <c r="P40" s="94">
        <v>27</v>
      </c>
      <c r="Q40" s="94">
        <v>19</v>
      </c>
      <c r="R40" s="70">
        <f t="shared" si="0"/>
        <v>35</v>
      </c>
      <c r="U40">
        <v>7</v>
      </c>
      <c r="V40">
        <v>39</v>
      </c>
    </row>
    <row r="41" spans="1:22" x14ac:dyDescent="0.25">
      <c r="A41" s="153" t="s">
        <v>479</v>
      </c>
      <c r="B41" s="153" t="s">
        <v>93</v>
      </c>
      <c r="C41" s="154" t="s">
        <v>96</v>
      </c>
      <c r="D41" s="143">
        <v>0</v>
      </c>
      <c r="E41" s="143">
        <v>0</v>
      </c>
      <c r="F41" s="143">
        <v>0</v>
      </c>
      <c r="G41" s="143">
        <v>0</v>
      </c>
      <c r="H41" s="143">
        <v>0</v>
      </c>
      <c r="I41" s="143">
        <v>0</v>
      </c>
      <c r="J41" s="116">
        <v>21</v>
      </c>
      <c r="K41" s="116">
        <v>25</v>
      </c>
      <c r="L41" s="68">
        <v>0</v>
      </c>
      <c r="M41" s="69">
        <v>0</v>
      </c>
      <c r="N41" s="143">
        <v>0</v>
      </c>
      <c r="O41" s="155">
        <v>0</v>
      </c>
      <c r="P41" s="155">
        <v>0</v>
      </c>
      <c r="Q41" s="155">
        <v>0</v>
      </c>
      <c r="R41" s="156">
        <f t="shared" si="0"/>
        <v>25</v>
      </c>
      <c r="U41">
        <v>6</v>
      </c>
      <c r="V41">
        <v>40</v>
      </c>
    </row>
    <row r="42" spans="1:22" x14ac:dyDescent="0.25">
      <c r="U42">
        <v>5</v>
      </c>
      <c r="V42">
        <v>41</v>
      </c>
    </row>
    <row r="43" spans="1:22" x14ac:dyDescent="0.25">
      <c r="U43">
        <v>4</v>
      </c>
      <c r="V43">
        <v>42</v>
      </c>
    </row>
    <row r="44" spans="1:22" x14ac:dyDescent="0.25">
      <c r="B44" s="28" t="s">
        <v>547</v>
      </c>
      <c r="C44" s="28" t="s">
        <v>548</v>
      </c>
      <c r="U44">
        <v>3</v>
      </c>
      <c r="V44">
        <v>43</v>
      </c>
    </row>
    <row r="45" spans="1:22" x14ac:dyDescent="0.25">
      <c r="B45" s="28"/>
      <c r="C45" s="180" t="s">
        <v>549</v>
      </c>
      <c r="U45">
        <v>2</v>
      </c>
      <c r="V45">
        <v>44</v>
      </c>
    </row>
    <row r="46" spans="1:22" x14ac:dyDescent="0.25">
      <c r="U46">
        <v>1</v>
      </c>
      <c r="V46">
        <v>45</v>
      </c>
    </row>
  </sheetData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Gutter 2002</vt:lpstr>
      <vt:lpstr>Jenter 2002</vt:lpstr>
      <vt:lpstr>Gutter 2001</vt:lpstr>
      <vt:lpstr>Jenter 2001</vt:lpstr>
    </vt:vector>
  </TitlesOfParts>
  <Company>SCA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Frivold Hedda</dc:creator>
  <cp:lastModifiedBy>Andersen, Tove</cp:lastModifiedBy>
  <dcterms:created xsi:type="dcterms:W3CDTF">2015-01-04T21:23:55Z</dcterms:created>
  <dcterms:modified xsi:type="dcterms:W3CDTF">2015-02-26T09:38:31Z</dcterms:modified>
</cp:coreProperties>
</file>