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455" windowHeight="8445" tabRatio="799" activeTab="8"/>
  </bookViews>
  <sheets>
    <sheet name="J 17" sheetId="1" r:id="rId1"/>
    <sheet name="J 18" sheetId="2" r:id="rId2"/>
    <sheet name="J 19-20" sheetId="3" r:id="rId3"/>
    <sheet name="Kv. Senior" sheetId="4" r:id="rId4"/>
    <sheet name="U 23 K" sheetId="5" r:id="rId5"/>
    <sheet name="G 17" sheetId="6" r:id="rId6"/>
    <sheet name="G 18" sheetId="7" r:id="rId7"/>
    <sheet name="G 19-20" sheetId="8" r:id="rId8"/>
    <sheet name="M senior" sheetId="9" r:id="rId9"/>
    <sheet name="U 23 M" sheetId="10" r:id="rId10"/>
    <sheet name="Funksjonsh." sheetId="11" r:id="rId11"/>
  </sheets>
  <definedNames/>
  <calcPr fullCalcOnLoad="1"/>
</workbook>
</file>

<file path=xl/sharedStrings.xml><?xml version="1.0" encoding="utf-8"?>
<sst xmlns="http://schemas.openxmlformats.org/spreadsheetml/2006/main" count="2395" uniqueCount="1298">
  <si>
    <t>Norgescup Langrenn 2005-2006 Senior Kvinner</t>
  </si>
  <si>
    <t>Etternavn</t>
  </si>
  <si>
    <t>Fornavn</t>
  </si>
  <si>
    <t>Klubb</t>
  </si>
  <si>
    <t>TOTAL</t>
  </si>
  <si>
    <t>Meråker spr C</t>
  </si>
  <si>
    <t>Stokke 5 C</t>
  </si>
  <si>
    <t>Stokke 10 F Mass</t>
  </si>
  <si>
    <t>NM 10 C</t>
  </si>
  <si>
    <t>NM Pursuit</t>
  </si>
  <si>
    <t>Markane Sprint C</t>
  </si>
  <si>
    <t>Markane 15 F</t>
  </si>
  <si>
    <t>Røros 5 F</t>
  </si>
  <si>
    <t>Røros 10 C</t>
  </si>
  <si>
    <t>NM Vadsø 30 F Mass</t>
  </si>
  <si>
    <t>Norgescup Langrenn 2005-2006 Senior Menn</t>
  </si>
  <si>
    <t>Stokke 10 C</t>
  </si>
  <si>
    <t>Stokke 15 F Mass</t>
  </si>
  <si>
    <t>NM 15 C</t>
  </si>
  <si>
    <t>NM sprint F</t>
  </si>
  <si>
    <t>Markane 30 F</t>
  </si>
  <si>
    <t>Røros 10 F</t>
  </si>
  <si>
    <t>Røros 15 C</t>
  </si>
  <si>
    <t>NM Vadsø 50 F Mass</t>
  </si>
  <si>
    <t>Braathen</t>
  </si>
  <si>
    <t>Merethe</t>
  </si>
  <si>
    <t>Norgescup Langrenn 2005-2006 Jenter 17 år</t>
  </si>
  <si>
    <t>Vadsø FINALE</t>
  </si>
  <si>
    <t>Regler: 5 av 7 renn teller. Deretter går de 15 beste til finalen. Poengene i finalen legges til.</t>
  </si>
  <si>
    <t>NM jr 7,5 F</t>
  </si>
  <si>
    <t>NM jr 5 C</t>
  </si>
  <si>
    <t>Røros  5 F</t>
  </si>
  <si>
    <t>NM jr 10 F</t>
  </si>
  <si>
    <t>Norgescup Langrenn 2005-2006 Jenter 18 år</t>
  </si>
  <si>
    <t>Norgescup Langrenn 2005-2006 Jenter 19-20 år</t>
  </si>
  <si>
    <t>NM jr 15 F</t>
  </si>
  <si>
    <t>Norgescup Langrenn 2005-2006 Gutter 17 år</t>
  </si>
  <si>
    <t>Norgescup Langrenn 2005-2006 Gutter 18 år</t>
  </si>
  <si>
    <t>Norgescup Langrenn 2005-2006 Gutter 19-20 år</t>
  </si>
  <si>
    <t>Stokke Sprint F</t>
  </si>
  <si>
    <t>NM jr 7,5 C</t>
  </si>
  <si>
    <t>Røros  10 F</t>
  </si>
  <si>
    <t>NM jr 20 F</t>
  </si>
  <si>
    <t>Wigernæs</t>
  </si>
  <si>
    <t>Ine</t>
  </si>
  <si>
    <t>Lyn</t>
  </si>
  <si>
    <t>Østensen</t>
  </si>
  <si>
    <t>Simen</t>
  </si>
  <si>
    <t>Fossum</t>
  </si>
  <si>
    <t xml:space="preserve">Thun </t>
  </si>
  <si>
    <t>Stein Vidar</t>
  </si>
  <si>
    <t>Klæbu</t>
  </si>
  <si>
    <t>Trondsen</t>
  </si>
  <si>
    <t>Krister</t>
  </si>
  <si>
    <t>Strindheim</t>
  </si>
  <si>
    <t>Pettersen</t>
  </si>
  <si>
    <t>Øystein</t>
  </si>
  <si>
    <t>Bækkelaget</t>
  </si>
  <si>
    <t>Aas</t>
  </si>
  <si>
    <t>Gjeitnes</t>
  </si>
  <si>
    <t>Jensen</t>
  </si>
  <si>
    <t>Urdahl</t>
  </si>
  <si>
    <t>Sigrid</t>
  </si>
  <si>
    <t>Halle</t>
  </si>
  <si>
    <t>Engen</t>
  </si>
  <si>
    <t>Therese</t>
  </si>
  <si>
    <t>Ingvild</t>
  </si>
  <si>
    <t>Raufoss</t>
  </si>
  <si>
    <t>Kari V.</t>
  </si>
  <si>
    <t>Skåla</t>
  </si>
  <si>
    <t>Lena</t>
  </si>
  <si>
    <t>Kilkameratene</t>
  </si>
  <si>
    <t>Ingrid</t>
  </si>
  <si>
    <t>Vaaler</t>
  </si>
  <si>
    <t>Tverrelvdalen</t>
  </si>
  <si>
    <t>Siri</t>
  </si>
  <si>
    <t>Pedersen</t>
  </si>
  <si>
    <t>Selbæk</t>
  </si>
  <si>
    <t>Mathisen</t>
  </si>
  <si>
    <t>Tafjord</t>
  </si>
  <si>
    <t>Ann Eli</t>
  </si>
  <si>
    <t>Valldal</t>
  </si>
  <si>
    <t>Christine</t>
  </si>
  <si>
    <t>Ringkollen</t>
  </si>
  <si>
    <t>Laila</t>
  </si>
  <si>
    <t>Weydahl</t>
  </si>
  <si>
    <t>Øye</t>
  </si>
  <si>
    <t>Roe</t>
  </si>
  <si>
    <t>Åsheim</t>
  </si>
  <si>
    <t>Lydia</t>
  </si>
  <si>
    <t>Høybr &amp; Stovner</t>
  </si>
  <si>
    <t>Jorunn</t>
  </si>
  <si>
    <t>IL Ny Von</t>
  </si>
  <si>
    <t>Magnhild</t>
  </si>
  <si>
    <t>Heddal</t>
  </si>
  <si>
    <t>Agneta</t>
  </si>
  <si>
    <t>Tromsø SK</t>
  </si>
  <si>
    <t>Sandbakken</t>
  </si>
  <si>
    <t>Johansen</t>
  </si>
  <si>
    <t>Eder</t>
  </si>
  <si>
    <t>Svendsen</t>
  </si>
  <si>
    <t>Sara</t>
  </si>
  <si>
    <t>Ellen</t>
  </si>
  <si>
    <t>Katarina</t>
  </si>
  <si>
    <t>Slovakia</t>
  </si>
  <si>
    <t>Irene</t>
  </si>
  <si>
    <t>Nes Ski</t>
  </si>
  <si>
    <t>Skei</t>
  </si>
  <si>
    <t>Ulkestad</t>
  </si>
  <si>
    <t>Haugen</t>
  </si>
  <si>
    <t>Stine</t>
  </si>
  <si>
    <t>Kristin</t>
  </si>
  <si>
    <t>Leksvik</t>
  </si>
  <si>
    <t>Rustad IL</t>
  </si>
  <si>
    <t xml:space="preserve">Gunn E. </t>
  </si>
  <si>
    <t>Tyldum</t>
  </si>
  <si>
    <t>Skjærli</t>
  </si>
  <si>
    <t>Solum</t>
  </si>
  <si>
    <t>Aina</t>
  </si>
  <si>
    <t>Ragnhild</t>
  </si>
  <si>
    <t>Elise Aunet</t>
  </si>
  <si>
    <t>Overhalla</t>
  </si>
  <si>
    <t>Magni</t>
  </si>
  <si>
    <t>Ø- Toten</t>
  </si>
  <si>
    <t>Torpa</t>
  </si>
  <si>
    <t>Meldal</t>
  </si>
  <si>
    <t>Karset</t>
  </si>
  <si>
    <t>Marthe H</t>
  </si>
  <si>
    <t>Heming</t>
  </si>
  <si>
    <t>Renaas</t>
  </si>
  <si>
    <t>Marte</t>
  </si>
  <si>
    <t>Waage-Nielsen</t>
  </si>
  <si>
    <t>Marianne</t>
  </si>
  <si>
    <t>Lørenskog SK</t>
  </si>
  <si>
    <t>Nereng</t>
  </si>
  <si>
    <t>Silje</t>
  </si>
  <si>
    <t>Lillehammer SK</t>
  </si>
  <si>
    <t>Svenkerud</t>
  </si>
  <si>
    <t>Berthe Annette</t>
  </si>
  <si>
    <t>Vang SKLF</t>
  </si>
  <si>
    <t>Almeland</t>
  </si>
  <si>
    <t>Silje K.</t>
  </si>
  <si>
    <t>Bakketun</t>
  </si>
  <si>
    <t>Kjersti</t>
  </si>
  <si>
    <t>IL Viljar</t>
  </si>
  <si>
    <t>Myhre</t>
  </si>
  <si>
    <t>Marthe Katrine</t>
  </si>
  <si>
    <t>Gjøvik SK</t>
  </si>
  <si>
    <t>Clausen</t>
  </si>
  <si>
    <t>Sandbakk</t>
  </si>
  <si>
    <t>Finstad</t>
  </si>
  <si>
    <t>Domaas Pedersen</t>
  </si>
  <si>
    <t>Steinkjer SK</t>
  </si>
  <si>
    <t>Sogndal</t>
  </si>
  <si>
    <t>Medkila</t>
  </si>
  <si>
    <t>Østlien</t>
  </si>
  <si>
    <t>Horntvedt</t>
  </si>
  <si>
    <t>Schjellerud</t>
  </si>
  <si>
    <t>Djupvik</t>
  </si>
  <si>
    <t>Stokke</t>
  </si>
  <si>
    <t>Fj/V/Hyen</t>
  </si>
  <si>
    <t>Solbakken</t>
  </si>
  <si>
    <t>Årdal</t>
  </si>
  <si>
    <t>Opsahl</t>
  </si>
  <si>
    <t>Kolstad</t>
  </si>
  <si>
    <t>Tromsdalen</t>
  </si>
  <si>
    <t>Henning SL</t>
  </si>
  <si>
    <t>Jølster</t>
  </si>
  <si>
    <t>Bakkejord</t>
  </si>
  <si>
    <t>Krogsveen</t>
  </si>
  <si>
    <t>Tore</t>
  </si>
  <si>
    <t>Lykkja</t>
  </si>
  <si>
    <t>Rune</t>
  </si>
  <si>
    <t>Tynset</t>
  </si>
  <si>
    <t>Dalguten</t>
  </si>
  <si>
    <t>Sør-Fron</t>
  </si>
  <si>
    <t>Moe</t>
  </si>
  <si>
    <t>Sinnes</t>
  </si>
  <si>
    <t>Høgnes</t>
  </si>
  <si>
    <t>Svingheim</t>
  </si>
  <si>
    <t>Tonstad/Sirdal</t>
  </si>
  <si>
    <t>Jevnaker</t>
  </si>
  <si>
    <t>Bergheim</t>
  </si>
  <si>
    <t>Næroset</t>
  </si>
  <si>
    <t>Bjerke</t>
  </si>
  <si>
    <t>Sletten</t>
  </si>
  <si>
    <t>Lars</t>
  </si>
  <si>
    <t>Trønder-lyn</t>
  </si>
  <si>
    <t>Skaarud</t>
  </si>
  <si>
    <t>Kenneth</t>
  </si>
  <si>
    <t>Harestua</t>
  </si>
  <si>
    <t>Bjertnes</t>
  </si>
  <si>
    <t>Jens</t>
  </si>
  <si>
    <t>Kent Ove</t>
  </si>
  <si>
    <t>Øyvind</t>
  </si>
  <si>
    <t>Arnstein</t>
  </si>
  <si>
    <t>Audun</t>
  </si>
  <si>
    <t>Espen</t>
  </si>
  <si>
    <t>Kristian</t>
  </si>
  <si>
    <t>Tor Erik</t>
  </si>
  <si>
    <t>Roger Aa</t>
  </si>
  <si>
    <t>Håvard</t>
  </si>
  <si>
    <t>Asgeir</t>
  </si>
  <si>
    <t>Eivind Gjørven</t>
  </si>
  <si>
    <t>Jonas Austmo</t>
  </si>
  <si>
    <t>Erik Øvsthus</t>
  </si>
  <si>
    <t>Hans Petter</t>
  </si>
  <si>
    <t>Ola Erik Heen</t>
  </si>
  <si>
    <t>Svein Tore</t>
  </si>
  <si>
    <t>Magnus</t>
  </si>
  <si>
    <t>Bjørn</t>
  </si>
  <si>
    <t>Espen H</t>
  </si>
  <si>
    <t>Even</t>
  </si>
  <si>
    <t>Bjerkli</t>
  </si>
  <si>
    <t>Skånøy</t>
  </si>
  <si>
    <t>Litlere</t>
  </si>
  <si>
    <t>Engstrøm</t>
  </si>
  <si>
    <t>Iversen</t>
  </si>
  <si>
    <t>Utistog</t>
  </si>
  <si>
    <t>Lia</t>
  </si>
  <si>
    <t>Mork</t>
  </si>
  <si>
    <t>Kjølhamar</t>
  </si>
  <si>
    <t>Jørstad</t>
  </si>
  <si>
    <t>Halland</t>
  </si>
  <si>
    <t>Kristiansen</t>
  </si>
  <si>
    <t>Haugland</t>
  </si>
  <si>
    <t>Muller</t>
  </si>
  <si>
    <t>Rennemo</t>
  </si>
  <si>
    <t>Sætre</t>
  </si>
  <si>
    <t>Atle</t>
  </si>
  <si>
    <t>Nittedal</t>
  </si>
  <si>
    <t>Sindre</t>
  </si>
  <si>
    <t>Skauga</t>
  </si>
  <si>
    <t>Fana</t>
  </si>
  <si>
    <t>Stefan</t>
  </si>
  <si>
    <t>Mjøndalen</t>
  </si>
  <si>
    <t>Marius Brevik</t>
  </si>
  <si>
    <t>Svein Olav</t>
  </si>
  <si>
    <t>Hof</t>
  </si>
  <si>
    <t>Ole Chr</t>
  </si>
  <si>
    <t>Vegard</t>
  </si>
  <si>
    <t>Per</t>
  </si>
  <si>
    <t>Jon Arild</t>
  </si>
  <si>
    <t>Gunnar</t>
  </si>
  <si>
    <t>Hemsedal</t>
  </si>
  <si>
    <t>Stian</t>
  </si>
  <si>
    <t>Leif Arne</t>
  </si>
  <si>
    <t>Kristian Tettli</t>
  </si>
  <si>
    <t>Erlend Skippervik</t>
  </si>
  <si>
    <t>Forsøk</t>
  </si>
  <si>
    <t>Norgescup Langrenn 2005-2006 Menn U 23</t>
  </si>
  <si>
    <t>Norgescup Langrenn 2005-2006 Kvinner U 23</t>
  </si>
  <si>
    <t>Marthe K H</t>
  </si>
  <si>
    <t>Lena C</t>
  </si>
  <si>
    <t>Trønder-Lyn</t>
  </si>
  <si>
    <t xml:space="preserve">Vind </t>
  </si>
  <si>
    <t>Mari</t>
  </si>
  <si>
    <t>Fredriksen</t>
  </si>
  <si>
    <t>Marit Liland</t>
  </si>
  <si>
    <t>Kveen</t>
  </si>
  <si>
    <t>Sundby</t>
  </si>
  <si>
    <t>Persson</t>
  </si>
  <si>
    <t>Petter</t>
  </si>
  <si>
    <t>Espen Harald</t>
  </si>
  <si>
    <t>Stig Rune</t>
  </si>
  <si>
    <t>Johan</t>
  </si>
  <si>
    <t>Alexander</t>
  </si>
  <si>
    <t>Martin</t>
  </si>
  <si>
    <t>Anne</t>
  </si>
  <si>
    <t>Aukland</t>
  </si>
  <si>
    <t>Jørgen</t>
  </si>
  <si>
    <t>Regler: 9 av 11 renn teller</t>
  </si>
  <si>
    <t>Nordby</t>
  </si>
  <si>
    <t>Sindre Wiig</t>
  </si>
  <si>
    <t>Njård</t>
  </si>
  <si>
    <t>Ziesler</t>
  </si>
  <si>
    <t>Jakob</t>
  </si>
  <si>
    <t>Bådstad</t>
  </si>
  <si>
    <t>Kent Erik</t>
  </si>
  <si>
    <t>Børsheim</t>
  </si>
  <si>
    <t>Torjus</t>
  </si>
  <si>
    <t>Ulvik</t>
  </si>
  <si>
    <t>Andresen</t>
  </si>
  <si>
    <t>Trøsken</t>
  </si>
  <si>
    <t>Steen</t>
  </si>
  <si>
    <t>Fjeld</t>
  </si>
  <si>
    <t>Øyvind Moen</t>
  </si>
  <si>
    <t>Kjelsås</t>
  </si>
  <si>
    <t>Weng</t>
  </si>
  <si>
    <t>Emil Udnes</t>
  </si>
  <si>
    <t>Lorentsen</t>
  </si>
  <si>
    <t>Erik</t>
  </si>
  <si>
    <t>Inderøy</t>
  </si>
  <si>
    <t>Hyttehaug</t>
  </si>
  <si>
    <t>Li</t>
  </si>
  <si>
    <t>Bø</t>
  </si>
  <si>
    <t>Aalberg</t>
  </si>
  <si>
    <t>Dyrdal</t>
  </si>
  <si>
    <t>Nydal</t>
  </si>
  <si>
    <t>Hansen</t>
  </si>
  <si>
    <t>Berge</t>
  </si>
  <si>
    <t>Elje</t>
  </si>
  <si>
    <t>Ødegård</t>
  </si>
  <si>
    <t>Vollset</t>
  </si>
  <si>
    <t>Aslaksen</t>
  </si>
  <si>
    <t>Sørensen</t>
  </si>
  <si>
    <t>Mikkelsen</t>
  </si>
  <si>
    <t>Haug</t>
  </si>
  <si>
    <t>Østberg</t>
  </si>
  <si>
    <t>Larsen</t>
  </si>
  <si>
    <t>Sveen</t>
  </si>
  <si>
    <t>Lotherington</t>
  </si>
  <si>
    <t>Tarjei</t>
  </si>
  <si>
    <t>Jonas Berglund</t>
  </si>
  <si>
    <t>Andreas</t>
  </si>
  <si>
    <t>Morten Sjong</t>
  </si>
  <si>
    <t>Harald</t>
  </si>
  <si>
    <t>Daniel</t>
  </si>
  <si>
    <t>Per Olav H</t>
  </si>
  <si>
    <t>Erlend By</t>
  </si>
  <si>
    <t>Martin M</t>
  </si>
  <si>
    <t>Vadsø</t>
  </si>
  <si>
    <t>Ronny H</t>
  </si>
  <si>
    <t>Ekne</t>
  </si>
  <si>
    <t>Eivind Fl.</t>
  </si>
  <si>
    <t>Gjøvik</t>
  </si>
  <si>
    <t>Sindre P</t>
  </si>
  <si>
    <t>Andreas T</t>
  </si>
  <si>
    <t>Simen A</t>
  </si>
  <si>
    <t>NTG/Ring</t>
  </si>
  <si>
    <t>Lars O</t>
  </si>
  <si>
    <t>Budal</t>
  </si>
  <si>
    <t>Burfjord</t>
  </si>
  <si>
    <t>Markane</t>
  </si>
  <si>
    <t>Asker</t>
  </si>
  <si>
    <t>Selbu</t>
  </si>
  <si>
    <t>Hålandsdal</t>
  </si>
  <si>
    <t>Vind</t>
  </si>
  <si>
    <t>Byåsen</t>
  </si>
  <si>
    <t>Konnerud</t>
  </si>
  <si>
    <t>Gløersen</t>
  </si>
  <si>
    <t>Anders</t>
  </si>
  <si>
    <t>Brandsdal</t>
  </si>
  <si>
    <t>Eirik</t>
  </si>
  <si>
    <t>Gundersen</t>
  </si>
  <si>
    <t>Emil M S</t>
  </si>
  <si>
    <t>Vang</t>
  </si>
  <si>
    <t>Rustad</t>
  </si>
  <si>
    <t>Elvestad</t>
  </si>
  <si>
    <t>Sæves</t>
  </si>
  <si>
    <t>Kjærnli</t>
  </si>
  <si>
    <t>Fenre</t>
  </si>
  <si>
    <t>Losnegård</t>
  </si>
  <si>
    <t>Karlsen</t>
  </si>
  <si>
    <t>Odsæter</t>
  </si>
  <si>
    <t>Gjerdalen</t>
  </si>
  <si>
    <t>Hammer</t>
  </si>
  <si>
    <t>Moen</t>
  </si>
  <si>
    <t>Rønning</t>
  </si>
  <si>
    <t>Joakim</t>
  </si>
  <si>
    <t>Glenn</t>
  </si>
  <si>
    <t>Peder</t>
  </si>
  <si>
    <t>Tobias Dahl</t>
  </si>
  <si>
    <t>Erlend</t>
  </si>
  <si>
    <t>Lars Kr</t>
  </si>
  <si>
    <t>Lars V</t>
  </si>
  <si>
    <t>Njål Tage</t>
  </si>
  <si>
    <t>Tomas</t>
  </si>
  <si>
    <t>Ole</t>
  </si>
  <si>
    <t>Vindsnesbakk</t>
  </si>
  <si>
    <t>Bård</t>
  </si>
  <si>
    <t>Sareussen</t>
  </si>
  <si>
    <t>Bjørnar</t>
  </si>
  <si>
    <t>Olsen</t>
  </si>
  <si>
    <t>Eirik Kurland</t>
  </si>
  <si>
    <t>Tore M S</t>
  </si>
  <si>
    <t>Botnen</t>
  </si>
  <si>
    <t>Andre</t>
  </si>
  <si>
    <t>Vaksdal</t>
  </si>
  <si>
    <t>Fremo</t>
  </si>
  <si>
    <t>Thomas</t>
  </si>
  <si>
    <t>Jørn Yngve</t>
  </si>
  <si>
    <t>Tømmerstrand</t>
  </si>
  <si>
    <t>Bengt M</t>
  </si>
  <si>
    <t>Sundal</t>
  </si>
  <si>
    <t>Torstein</t>
  </si>
  <si>
    <t>Einarson</t>
  </si>
  <si>
    <t>Snorri E</t>
  </si>
  <si>
    <t>Sivertsen</t>
  </si>
  <si>
    <t>Jan Henrik</t>
  </si>
  <si>
    <t>Svien</t>
  </si>
  <si>
    <t>Gjerdrum</t>
  </si>
  <si>
    <t>Røa</t>
  </si>
  <si>
    <t>Fagernes</t>
  </si>
  <si>
    <t>Lillehammer</t>
  </si>
  <si>
    <t>Holeværingen</t>
  </si>
  <si>
    <t>Ronglan</t>
  </si>
  <si>
    <t>Ørje</t>
  </si>
  <si>
    <t>Singsås</t>
  </si>
  <si>
    <t>Kilkam</t>
  </si>
  <si>
    <t>Fjellørnen</t>
  </si>
  <si>
    <t>Kolvereid</t>
  </si>
  <si>
    <t>Tiller</t>
  </si>
  <si>
    <t>Nessegutten</t>
  </si>
  <si>
    <t>Bossekop</t>
  </si>
  <si>
    <t>Rygene</t>
  </si>
  <si>
    <t>Platou</t>
  </si>
  <si>
    <t>Anders J</t>
  </si>
  <si>
    <t>Bakken</t>
  </si>
  <si>
    <t>Timo Andre</t>
  </si>
  <si>
    <t>Bakke IF</t>
  </si>
  <si>
    <t>Per Kr</t>
  </si>
  <si>
    <t>Skinstad</t>
  </si>
  <si>
    <t>Petter S</t>
  </si>
  <si>
    <t>Holund</t>
  </si>
  <si>
    <t>Hans Chr</t>
  </si>
  <si>
    <t>Bånerud</t>
  </si>
  <si>
    <t>Håkon Stuge</t>
  </si>
  <si>
    <t>Einvik</t>
  </si>
  <si>
    <t>Kenneth H</t>
  </si>
  <si>
    <t>Alta</t>
  </si>
  <si>
    <t xml:space="preserve">Moe </t>
  </si>
  <si>
    <t>Oseberg</t>
  </si>
  <si>
    <t>Markus</t>
  </si>
  <si>
    <t>Thyli</t>
  </si>
  <si>
    <t>Vetle</t>
  </si>
  <si>
    <t>Knudtzon</t>
  </si>
  <si>
    <t>Nicolas B</t>
  </si>
  <si>
    <t>Eek</t>
  </si>
  <si>
    <t>Jonas Falk</t>
  </si>
  <si>
    <t>Dyrhovden</t>
  </si>
  <si>
    <t>Joel</t>
  </si>
  <si>
    <t>Samnanger</t>
  </si>
  <si>
    <t>Fredrik G</t>
  </si>
  <si>
    <t>Kjellmyra</t>
  </si>
  <si>
    <t>Kristian M</t>
  </si>
  <si>
    <t>Steinkjer</t>
  </si>
  <si>
    <t>Krossholm</t>
  </si>
  <si>
    <t>Andreas K</t>
  </si>
  <si>
    <t>Bærums V</t>
  </si>
  <si>
    <t>Rune Malo</t>
  </si>
  <si>
    <t>Molde</t>
  </si>
  <si>
    <t>Runar</t>
  </si>
  <si>
    <t>Hjellseth</t>
  </si>
  <si>
    <t>Roterud</t>
  </si>
  <si>
    <t>Magnus M</t>
  </si>
  <si>
    <t>Skavlan</t>
  </si>
  <si>
    <t>Andsnes</t>
  </si>
  <si>
    <t>Ronny F</t>
  </si>
  <si>
    <t>Berger</t>
  </si>
  <si>
    <t>Atle Rehn</t>
  </si>
  <si>
    <t>Enitch</t>
  </si>
  <si>
    <t>Sverre</t>
  </si>
  <si>
    <t>Sand</t>
  </si>
  <si>
    <t>Christian Fr</t>
  </si>
  <si>
    <t>Stadsbygd</t>
  </si>
  <si>
    <t>Trygve</t>
  </si>
  <si>
    <t>Knudsen</t>
  </si>
  <si>
    <t>Sæle</t>
  </si>
  <si>
    <t>Erik Dimmen</t>
  </si>
  <si>
    <t>Høydahl</t>
  </si>
  <si>
    <t>Sigve Fr</t>
  </si>
  <si>
    <t>Stokstad</t>
  </si>
  <si>
    <t>Ingar</t>
  </si>
  <si>
    <t>Ullensaker</t>
  </si>
  <si>
    <t>Bergmann</t>
  </si>
  <si>
    <t>Nicolai E</t>
  </si>
  <si>
    <t>Kristoffersen</t>
  </si>
  <si>
    <t>Buttingsrud</t>
  </si>
  <si>
    <t>Eide</t>
  </si>
  <si>
    <t>Varden</t>
  </si>
  <si>
    <t>Øystre Slidre</t>
  </si>
  <si>
    <t>Marthe</t>
  </si>
  <si>
    <t>Marthe-Astrid</t>
  </si>
  <si>
    <t>Lauvhaug</t>
  </si>
  <si>
    <t>Schneider</t>
  </si>
  <si>
    <t>Sveum</t>
  </si>
  <si>
    <t>Evi Helgesen</t>
  </si>
  <si>
    <t>Frida</t>
  </si>
  <si>
    <t>Skrautvål</t>
  </si>
  <si>
    <t>Hilde</t>
  </si>
  <si>
    <t>Elisabeth</t>
  </si>
  <si>
    <t>Saxebøl</t>
  </si>
  <si>
    <t>Bjørnli</t>
  </si>
  <si>
    <t>Hovemoen</t>
  </si>
  <si>
    <t>Brit Ingunn</t>
  </si>
  <si>
    <t>Malene</t>
  </si>
  <si>
    <t>Drøbak-Frogn</t>
  </si>
  <si>
    <t>Sokna</t>
  </si>
  <si>
    <t>Thea Holt</t>
  </si>
  <si>
    <t>Klaesson</t>
  </si>
  <si>
    <t>Gausen</t>
  </si>
  <si>
    <t>Harsem</t>
  </si>
  <si>
    <t>Øverøyen</t>
  </si>
  <si>
    <t>Linn H</t>
  </si>
  <si>
    <t>Kathrine R</t>
  </si>
  <si>
    <t>Rannveig W</t>
  </si>
  <si>
    <t>Sundvor</t>
  </si>
  <si>
    <t>Bratlie</t>
  </si>
  <si>
    <t xml:space="preserve">Homme </t>
  </si>
  <si>
    <t>Steinsland</t>
  </si>
  <si>
    <t>Tone</t>
  </si>
  <si>
    <t>Bjerkreim IL</t>
  </si>
  <si>
    <t>Solveig T</t>
  </si>
  <si>
    <t>Tonje</t>
  </si>
  <si>
    <t>Vindbjart</t>
  </si>
  <si>
    <t xml:space="preserve">Solveig </t>
  </si>
  <si>
    <t>Amundsgård</t>
  </si>
  <si>
    <t>Dahlen</t>
  </si>
  <si>
    <t>Kirsten H</t>
  </si>
  <si>
    <t>Linn Christel</t>
  </si>
  <si>
    <t>Ida Midttun</t>
  </si>
  <si>
    <t>Bardu</t>
  </si>
  <si>
    <t>Kari</t>
  </si>
  <si>
    <t>Gran</t>
  </si>
  <si>
    <t>Skjelstadås</t>
  </si>
  <si>
    <t>Elise Wiig</t>
  </si>
  <si>
    <t>Line</t>
  </si>
  <si>
    <t>Ragne</t>
  </si>
  <si>
    <t>Skogn</t>
  </si>
  <si>
    <t>Splint</t>
  </si>
  <si>
    <t>Julie</t>
  </si>
  <si>
    <t>Berteig</t>
  </si>
  <si>
    <t>Isum</t>
  </si>
  <si>
    <t>Åsta L</t>
  </si>
  <si>
    <t>Øyer-Tretten</t>
  </si>
  <si>
    <t>Brun-Lie</t>
  </si>
  <si>
    <t>Breen</t>
  </si>
  <si>
    <t>Nina N</t>
  </si>
  <si>
    <t>Celine</t>
  </si>
  <si>
    <t>Nybygda</t>
  </si>
  <si>
    <t xml:space="preserve">Ida Gj. </t>
  </si>
  <si>
    <t>Johaug</t>
  </si>
  <si>
    <t>Skjeldal</t>
  </si>
  <si>
    <t>Lyngstad</t>
  </si>
  <si>
    <t>Randi</t>
  </si>
  <si>
    <t>Bulken</t>
  </si>
  <si>
    <t>Sandra A</t>
  </si>
  <si>
    <t>Namdalseid</t>
  </si>
  <si>
    <t>Bruland</t>
  </si>
  <si>
    <t>Ulvestad</t>
  </si>
  <si>
    <t>Løvbrøtte</t>
  </si>
  <si>
    <t>Nygaard</t>
  </si>
  <si>
    <t>Astrid</t>
  </si>
  <si>
    <t>Martine F</t>
  </si>
  <si>
    <t>Elden</t>
  </si>
  <si>
    <t>Slind</t>
  </si>
  <si>
    <t>Damgaard</t>
  </si>
  <si>
    <t>Dahl</t>
  </si>
  <si>
    <t>Henning</t>
  </si>
  <si>
    <t>Astrid Øyre</t>
  </si>
  <si>
    <t>Oppdal</t>
  </si>
  <si>
    <t>Ivrig</t>
  </si>
  <si>
    <t>Skaare</t>
  </si>
  <si>
    <t>Lidtveit</t>
  </si>
  <si>
    <t>Horn</t>
  </si>
  <si>
    <t>Holt</t>
  </si>
  <si>
    <t>Fanny W-S</t>
  </si>
  <si>
    <t>Mathilde K</t>
  </si>
  <si>
    <t>Anne Liv</t>
  </si>
  <si>
    <t>Ida</t>
  </si>
  <si>
    <t>Seim</t>
  </si>
  <si>
    <t>Jahren</t>
  </si>
  <si>
    <t xml:space="preserve">Frida </t>
  </si>
  <si>
    <t>Næss-Ulseth</t>
  </si>
  <si>
    <t>Selfors</t>
  </si>
  <si>
    <t>Gjerstad</t>
  </si>
  <si>
    <t>Aila Biret</t>
  </si>
  <si>
    <t>Julie A</t>
  </si>
  <si>
    <t>Johanne O</t>
  </si>
  <si>
    <t>Molstad</t>
  </si>
  <si>
    <t>Lone S</t>
  </si>
  <si>
    <t>Rasmussen</t>
  </si>
  <si>
    <t>Anne Grete</t>
  </si>
  <si>
    <t>Øvstedal</t>
  </si>
  <si>
    <t>Jacobsen</t>
  </si>
  <si>
    <t>Schjølberg</t>
  </si>
  <si>
    <t>Bjellånes</t>
  </si>
  <si>
    <t>Gurigard</t>
  </si>
  <si>
    <t>Brøto</t>
  </si>
  <si>
    <t>Tiril</t>
  </si>
  <si>
    <t>Karianne</t>
  </si>
  <si>
    <t>Vilde R</t>
  </si>
  <si>
    <t>Irina Mariell</t>
  </si>
  <si>
    <t>Anette</t>
  </si>
  <si>
    <t>Lierne Ski</t>
  </si>
  <si>
    <t>NTG/S.Ål</t>
  </si>
  <si>
    <t>NTG/Nesodden</t>
  </si>
  <si>
    <t>Nilsen</t>
  </si>
  <si>
    <t>Aa</t>
  </si>
  <si>
    <t>Benedikte</t>
  </si>
  <si>
    <t>Hyen</t>
  </si>
  <si>
    <t>Ingeborg</t>
  </si>
  <si>
    <t>Betty Ann B</t>
  </si>
  <si>
    <t>NTG/Vestringen</t>
  </si>
  <si>
    <t>Randi V.</t>
  </si>
  <si>
    <t>MVS/Skåla</t>
  </si>
  <si>
    <t>Jønsdottir</t>
  </si>
  <si>
    <t>Solli</t>
  </si>
  <si>
    <t>Amundgård</t>
  </si>
  <si>
    <t>Elsa G</t>
  </si>
  <si>
    <t>Lotte Strøm</t>
  </si>
  <si>
    <t>MVS/Drevja</t>
  </si>
  <si>
    <t>Synnøve</t>
  </si>
  <si>
    <t>Døving</t>
  </si>
  <si>
    <t>Camilla M</t>
  </si>
  <si>
    <t>Borgnes</t>
  </si>
  <si>
    <t>Grevsgård</t>
  </si>
  <si>
    <t>Karoline</t>
  </si>
  <si>
    <t>Eva Moe</t>
  </si>
  <si>
    <t>NTG/Geilo</t>
  </si>
  <si>
    <t>Gjelten</t>
  </si>
  <si>
    <t>Berit</t>
  </si>
  <si>
    <t>Alvdal</t>
  </si>
  <si>
    <t>Marianne M</t>
  </si>
  <si>
    <t>Dretvik</t>
  </si>
  <si>
    <t>Kveli</t>
  </si>
  <si>
    <t>Vandbakk</t>
  </si>
  <si>
    <t>Guin</t>
  </si>
  <si>
    <t>Katrine</t>
  </si>
  <si>
    <t>Bratsberg</t>
  </si>
  <si>
    <t>Kristine</t>
  </si>
  <si>
    <t>Stanghelle</t>
  </si>
  <si>
    <t>Moland</t>
  </si>
  <si>
    <t>Sundkøien</t>
  </si>
  <si>
    <t>Signe</t>
  </si>
  <si>
    <t>Andebu</t>
  </si>
  <si>
    <t>Viking</t>
  </si>
  <si>
    <t>Iselin L</t>
  </si>
  <si>
    <t>Syvertsen</t>
  </si>
  <si>
    <t>Kari Rommen</t>
  </si>
  <si>
    <t>Grei</t>
  </si>
  <si>
    <t>Stokmarknes</t>
  </si>
  <si>
    <t>Heidi Kant</t>
  </si>
  <si>
    <t>Sandnes</t>
  </si>
  <si>
    <t>Ragni</t>
  </si>
  <si>
    <t>Os</t>
  </si>
  <si>
    <t>Oldervoll</t>
  </si>
  <si>
    <t>Lie</t>
  </si>
  <si>
    <t>Hanne Marte</t>
  </si>
  <si>
    <t>Jenssen</t>
  </si>
  <si>
    <t>Hommelvik</t>
  </si>
  <si>
    <t>Lene</t>
  </si>
  <si>
    <t>Aronsveen</t>
  </si>
  <si>
    <t>Fjellhug/Vereide</t>
  </si>
  <si>
    <t>Weber-Nielsen</t>
  </si>
  <si>
    <t>Anniken</t>
  </si>
  <si>
    <t>Gjerde</t>
  </si>
  <si>
    <t>Aamodt</t>
  </si>
  <si>
    <t>Martine G</t>
  </si>
  <si>
    <t>Eriksen</t>
  </si>
  <si>
    <t>Hanne K</t>
  </si>
  <si>
    <t>Santor</t>
  </si>
  <si>
    <t>Hovind</t>
  </si>
  <si>
    <t>Anne K</t>
  </si>
  <si>
    <t>Tokle</t>
  </si>
  <si>
    <t>Martine</t>
  </si>
  <si>
    <t>Ballangen</t>
  </si>
  <si>
    <t>Weltzien</t>
  </si>
  <si>
    <t>Ingunn H</t>
  </si>
  <si>
    <t>Monrad-Hansen</t>
  </si>
  <si>
    <t>Jorde</t>
  </si>
  <si>
    <t>Liv B</t>
  </si>
  <si>
    <t>Gol</t>
  </si>
  <si>
    <t>Brox</t>
  </si>
  <si>
    <t>Mari J</t>
  </si>
  <si>
    <t>Henriette</t>
  </si>
  <si>
    <t>Harila</t>
  </si>
  <si>
    <t>Kristin J</t>
  </si>
  <si>
    <t>Ingri Aunet</t>
  </si>
  <si>
    <t>Nordtømme</t>
  </si>
  <si>
    <t>Liv M</t>
  </si>
  <si>
    <t>Hanne</t>
  </si>
  <si>
    <t>Misvær IL</t>
  </si>
  <si>
    <t>Solfrid</t>
  </si>
  <si>
    <t>Sørum</t>
  </si>
  <si>
    <t>Ruth</t>
  </si>
  <si>
    <t>Tove</t>
  </si>
  <si>
    <t>Andersen</t>
  </si>
  <si>
    <t>Marthe K</t>
  </si>
  <si>
    <t>Axelsen</t>
  </si>
  <si>
    <t>Berthe A</t>
  </si>
  <si>
    <t>Liv Miriam</t>
  </si>
  <si>
    <t>Solbjørg</t>
  </si>
  <si>
    <t>Marion</t>
  </si>
  <si>
    <t>Vestringen</t>
  </si>
  <si>
    <t>Steira</t>
  </si>
  <si>
    <t>Nina Størmer</t>
  </si>
  <si>
    <t>NTG/Forsøk</t>
  </si>
  <si>
    <t>Stø</t>
  </si>
  <si>
    <t>Lise</t>
  </si>
  <si>
    <t>Skåbu/Tverrb</t>
  </si>
  <si>
    <t>Sjåstad/V.Lier</t>
  </si>
  <si>
    <t>Eriksrud</t>
  </si>
  <si>
    <t>Mariann</t>
  </si>
  <si>
    <t>Agnete</t>
  </si>
  <si>
    <t>Skrede</t>
  </si>
  <si>
    <t>Haugsbø</t>
  </si>
  <si>
    <t>Jespersen</t>
  </si>
  <si>
    <t>Nes</t>
  </si>
  <si>
    <t>Granmo</t>
  </si>
  <si>
    <t>Emanuelsen</t>
  </si>
  <si>
    <t>Remi</t>
  </si>
  <si>
    <t>Bredesen</t>
  </si>
  <si>
    <t>Fisketjønn</t>
  </si>
  <si>
    <t>Eilifsen</t>
  </si>
  <si>
    <t>Henriksen</t>
  </si>
  <si>
    <t>Pål</t>
  </si>
  <si>
    <t>Sjur</t>
  </si>
  <si>
    <t>Morten</t>
  </si>
  <si>
    <t>Aslak</t>
  </si>
  <si>
    <t>Gard Filip</t>
  </si>
  <si>
    <t>Jan Gisle</t>
  </si>
  <si>
    <t>Chris</t>
  </si>
  <si>
    <t>Bjarne</t>
  </si>
  <si>
    <t>Brynjar</t>
  </si>
  <si>
    <t>Martin J</t>
  </si>
  <si>
    <t>Gaular</t>
  </si>
  <si>
    <t>Korlevoll</t>
  </si>
  <si>
    <t>Morgedal</t>
  </si>
  <si>
    <t>Nielsen</t>
  </si>
  <si>
    <t>Hellebostad</t>
  </si>
  <si>
    <t>Helgestad</t>
  </si>
  <si>
    <t>Hilmo</t>
  </si>
  <si>
    <t>Moslet</t>
  </si>
  <si>
    <t>Grøterud</t>
  </si>
  <si>
    <t>Sørlund</t>
  </si>
  <si>
    <t>Lande</t>
  </si>
  <si>
    <t>Øen</t>
  </si>
  <si>
    <t>Røthe</t>
  </si>
  <si>
    <t>Bach</t>
  </si>
  <si>
    <t>Landheim</t>
  </si>
  <si>
    <t>Skjoldli</t>
  </si>
  <si>
    <t>Solås</t>
  </si>
  <si>
    <t>Northug</t>
  </si>
  <si>
    <t>Ulsund</t>
  </si>
  <si>
    <t>Callesen</t>
  </si>
  <si>
    <t>Gudim</t>
  </si>
  <si>
    <t>Borge</t>
  </si>
  <si>
    <t>Furnes</t>
  </si>
  <si>
    <t>Vestbø</t>
  </si>
  <si>
    <t>Sjulstad</t>
  </si>
  <si>
    <t>Gullteig</t>
  </si>
  <si>
    <t>Leirdal</t>
  </si>
  <si>
    <t>Voss</t>
  </si>
  <si>
    <t>Ole-Marius</t>
  </si>
  <si>
    <t>Eirik L</t>
  </si>
  <si>
    <t>Morten V</t>
  </si>
  <si>
    <t>Lars Andreas</t>
  </si>
  <si>
    <t>Ola</t>
  </si>
  <si>
    <t>Einar A</t>
  </si>
  <si>
    <t>Christoffer</t>
  </si>
  <si>
    <t>Lier</t>
  </si>
  <si>
    <t>Baard Erik</t>
  </si>
  <si>
    <t>Steinar</t>
  </si>
  <si>
    <t>Petter A</t>
  </si>
  <si>
    <t>Birkebeineren</t>
  </si>
  <si>
    <t>Hans Kr. D</t>
  </si>
  <si>
    <t xml:space="preserve">Kolbukam. </t>
  </si>
  <si>
    <t>Vegar H</t>
  </si>
  <si>
    <t>Morten Harjo</t>
  </si>
  <si>
    <t>Jesper</t>
  </si>
  <si>
    <t>Jonas</t>
  </si>
  <si>
    <t>HSG/Lørenskog</t>
  </si>
  <si>
    <t>Martin St</t>
  </si>
  <si>
    <t>Tor Håkon</t>
  </si>
  <si>
    <t>Daniel Myrmæl</t>
  </si>
  <si>
    <t>Jo Vegard</t>
  </si>
  <si>
    <t>Tydal</t>
  </si>
  <si>
    <t>Kristoffer</t>
  </si>
  <si>
    <t>Engerdal</t>
  </si>
  <si>
    <t xml:space="preserve">Simon </t>
  </si>
  <si>
    <t>Mesnali</t>
  </si>
  <si>
    <t>Marius</t>
  </si>
  <si>
    <t>HSG/Vindafjord</t>
  </si>
  <si>
    <t>Robert</t>
  </si>
  <si>
    <t>Christian M</t>
  </si>
  <si>
    <t>Utengen</t>
  </si>
  <si>
    <t>Skogstad</t>
  </si>
  <si>
    <t>Kvikstad</t>
  </si>
  <si>
    <t>Markset</t>
  </si>
  <si>
    <t>Sofienlund</t>
  </si>
  <si>
    <t>Kvåle</t>
  </si>
  <si>
    <t>Myrnes</t>
  </si>
  <si>
    <t>Ramdal</t>
  </si>
  <si>
    <t>Storslett</t>
  </si>
  <si>
    <t>Øyvind Y</t>
  </si>
  <si>
    <t xml:space="preserve">Jørgen </t>
  </si>
  <si>
    <t>Skoppum</t>
  </si>
  <si>
    <t>Ole Hartvik</t>
  </si>
  <si>
    <t>Lundamo</t>
  </si>
  <si>
    <t>Kristian R</t>
  </si>
  <si>
    <t>Børsa</t>
  </si>
  <si>
    <t>Lage Steen</t>
  </si>
  <si>
    <t>Hans J</t>
  </si>
  <si>
    <t>Brandbu</t>
  </si>
  <si>
    <t>Erlend E</t>
  </si>
  <si>
    <t>Ørjan</t>
  </si>
  <si>
    <t>Moelven</t>
  </si>
  <si>
    <t>Sondre</t>
  </si>
  <si>
    <t>Post</t>
  </si>
  <si>
    <t>Eliassen</t>
  </si>
  <si>
    <t>Mythe</t>
  </si>
  <si>
    <t>Leirbakken</t>
  </si>
  <si>
    <t>Offigstad</t>
  </si>
  <si>
    <t>Oddvin</t>
  </si>
  <si>
    <t>Bjeglerud</t>
  </si>
  <si>
    <t>Bernhard</t>
  </si>
  <si>
    <t>Per Øyvind</t>
  </si>
  <si>
    <t>Stig</t>
  </si>
  <si>
    <t>Arne</t>
  </si>
  <si>
    <t>Bjørnstad</t>
  </si>
  <si>
    <t>Tor Halvor</t>
  </si>
  <si>
    <t>Bulken IL</t>
  </si>
  <si>
    <t>Byaasen Skikl.</t>
  </si>
  <si>
    <t>Lunde</t>
  </si>
  <si>
    <t>Harestua IL</t>
  </si>
  <si>
    <t>Byåsen IL</t>
  </si>
  <si>
    <t>Svaland</t>
  </si>
  <si>
    <t>Jon Kristian</t>
  </si>
  <si>
    <t>Oddersjaa SSK</t>
  </si>
  <si>
    <t>Atle J.</t>
  </si>
  <si>
    <t>Wasenden</t>
  </si>
  <si>
    <t>Ole Christian</t>
  </si>
  <si>
    <t>Myrland</t>
  </si>
  <si>
    <t>Inge</t>
  </si>
  <si>
    <t>Torkjell L.</t>
  </si>
  <si>
    <t>Kjell-Christian</t>
  </si>
  <si>
    <t>Høybråten og Stovner</t>
  </si>
  <si>
    <t>Sivert</t>
  </si>
  <si>
    <t>Leistad</t>
  </si>
  <si>
    <t>Vaaler IF</t>
  </si>
  <si>
    <t>Nordre Land</t>
  </si>
  <si>
    <t>Landfald</t>
  </si>
  <si>
    <t>Leirådal</t>
  </si>
  <si>
    <t>Simon S.</t>
  </si>
  <si>
    <t>Trømborg</t>
  </si>
  <si>
    <t>Lindstad</t>
  </si>
  <si>
    <t>Bent</t>
  </si>
  <si>
    <t>Hanssen</t>
  </si>
  <si>
    <t>John Chris D.</t>
  </si>
  <si>
    <t>Nygård</t>
  </si>
  <si>
    <t>Per Kristian</t>
  </si>
  <si>
    <t>Vestre Spone</t>
  </si>
  <si>
    <t>Follerås</t>
  </si>
  <si>
    <t>Smith</t>
  </si>
  <si>
    <t>Didrik</t>
  </si>
  <si>
    <t>Kaas</t>
  </si>
  <si>
    <t>Martin W.</t>
  </si>
  <si>
    <t>Andreas Myran</t>
  </si>
  <si>
    <t>Stenersen</t>
  </si>
  <si>
    <t>Målselv</t>
  </si>
  <si>
    <t>Gurandsrud</t>
  </si>
  <si>
    <t>Egge</t>
  </si>
  <si>
    <t>Vegard K.</t>
  </si>
  <si>
    <t>Vestre Slidre</t>
  </si>
  <si>
    <t>Sæther</t>
  </si>
  <si>
    <t>Beitstad</t>
  </si>
  <si>
    <t>Stenseth</t>
  </si>
  <si>
    <t>Nordbygda</t>
  </si>
  <si>
    <t>Sørdal</t>
  </si>
  <si>
    <t>Thygesen</t>
  </si>
  <si>
    <t>Torgeir S.</t>
  </si>
  <si>
    <t>Gjølberg</t>
  </si>
  <si>
    <t>Adrian</t>
  </si>
  <si>
    <t>Eie</t>
  </si>
  <si>
    <t>Kari H.</t>
  </si>
  <si>
    <t>Drangedal</t>
  </si>
  <si>
    <t>Brattås</t>
  </si>
  <si>
    <t>Marte Karen</t>
  </si>
  <si>
    <t>Gina E.</t>
  </si>
  <si>
    <t>Midtre Brandbu</t>
  </si>
  <si>
    <t>Linda</t>
  </si>
  <si>
    <t>Silje E</t>
  </si>
  <si>
    <t>Kruken</t>
  </si>
  <si>
    <t>Andrea H.</t>
  </si>
  <si>
    <t>Charlotte</t>
  </si>
  <si>
    <t>Ingrid A.</t>
  </si>
  <si>
    <t>Skjølås</t>
  </si>
  <si>
    <t>Mailene</t>
  </si>
  <si>
    <t>Eli Gj.</t>
  </si>
  <si>
    <t>Kørra</t>
  </si>
  <si>
    <t>Monika</t>
  </si>
  <si>
    <t>Paulsen</t>
  </si>
  <si>
    <t>Sandra M.</t>
  </si>
  <si>
    <t>Thomasgaard</t>
  </si>
  <si>
    <t>Maren</t>
  </si>
  <si>
    <t>Young</t>
  </si>
  <si>
    <t>Sarah</t>
  </si>
  <si>
    <t>GBR</t>
  </si>
  <si>
    <t>Hallén</t>
  </si>
  <si>
    <t>Vinn</t>
  </si>
  <si>
    <t>Martine Udnes</t>
  </si>
  <si>
    <t>Regler: 5 av 7 renn teller. Deretter går de 30 beste til finalen. Poengene i finalen legges til.</t>
  </si>
  <si>
    <t>John Kristian</t>
  </si>
  <si>
    <t>Bjørgen</t>
  </si>
  <si>
    <t>Gjømle</t>
  </si>
  <si>
    <t>Stemland</t>
  </si>
  <si>
    <t>Bjørnås</t>
  </si>
  <si>
    <t>Skofterud</t>
  </si>
  <si>
    <t>Marit</t>
  </si>
  <si>
    <t>Rognes</t>
  </si>
  <si>
    <t>Hilde G.</t>
  </si>
  <si>
    <t>Ella</t>
  </si>
  <si>
    <t>Kristin M.</t>
  </si>
  <si>
    <t>Kine Beate</t>
  </si>
  <si>
    <t>Vibeke W.</t>
  </si>
  <si>
    <t>Slitu</t>
  </si>
  <si>
    <t>Marit L.</t>
  </si>
  <si>
    <t>Astrid U.</t>
  </si>
  <si>
    <t>Lierne</t>
  </si>
  <si>
    <t>Hjelmeset</t>
  </si>
  <si>
    <t>Oddbjørn</t>
  </si>
  <si>
    <t>Svartedal</t>
  </si>
  <si>
    <t>Estil</t>
  </si>
  <si>
    <t>Frode</t>
  </si>
  <si>
    <t>Jens Arne</t>
  </si>
  <si>
    <t>Eldar</t>
  </si>
  <si>
    <t>Kirkenes</t>
  </si>
  <si>
    <t>Kurland Olsen</t>
  </si>
  <si>
    <t>NTG/ROS</t>
  </si>
  <si>
    <t>Furuflaten</t>
  </si>
  <si>
    <t>Dammen</t>
  </si>
  <si>
    <t>Kjetil</t>
  </si>
  <si>
    <t>Hegdahl</t>
  </si>
  <si>
    <t>Tord</t>
  </si>
  <si>
    <t>Urdal</t>
  </si>
  <si>
    <t>Odd Inge</t>
  </si>
  <si>
    <t>Kjerstad</t>
  </si>
  <si>
    <t>Guro Strøm</t>
  </si>
  <si>
    <t>Drevja</t>
  </si>
  <si>
    <t>Bossmo &amp;Ytt</t>
  </si>
  <si>
    <t>Nordberg</t>
  </si>
  <si>
    <t>Næss</t>
  </si>
  <si>
    <t>Kjølstad</t>
  </si>
  <si>
    <t>Hofstad</t>
  </si>
  <si>
    <t>Hattestad</t>
  </si>
  <si>
    <t>Bjerkeli</t>
  </si>
  <si>
    <t>Åsen</t>
  </si>
  <si>
    <t>Ruben</t>
  </si>
  <si>
    <t>Hallvard</t>
  </si>
  <si>
    <t>Torkjell</t>
  </si>
  <si>
    <t>Børre</t>
  </si>
  <si>
    <t>Efteløt</t>
  </si>
  <si>
    <t>Tore Ruud</t>
  </si>
  <si>
    <t>Ola Vigen</t>
  </si>
  <si>
    <t>Isfjorden</t>
  </si>
  <si>
    <t>Tommy</t>
  </si>
  <si>
    <t>Hamar Skikl</t>
  </si>
  <si>
    <t>Krog</t>
  </si>
  <si>
    <t>Marianne Aas</t>
  </si>
  <si>
    <t>Furrer</t>
  </si>
  <si>
    <t>Philipp</t>
  </si>
  <si>
    <t>Drivenes</t>
  </si>
  <si>
    <t>Betty Ann</t>
  </si>
  <si>
    <t>Kristin Størmer</t>
  </si>
  <si>
    <t>IL Forsøk</t>
  </si>
  <si>
    <t>Gaustad</t>
  </si>
  <si>
    <t>Aasen</t>
  </si>
  <si>
    <t>Hafsås</t>
  </si>
  <si>
    <t>Jan Egil</t>
  </si>
  <si>
    <t>Kristen</t>
  </si>
  <si>
    <t>John Anders</t>
  </si>
  <si>
    <t>Tord Asle</t>
  </si>
  <si>
    <t>Geir Ludvig</t>
  </si>
  <si>
    <t>Oddersjå/Sirdal</t>
  </si>
  <si>
    <t>Ronny</t>
  </si>
  <si>
    <t>Stårheim</t>
  </si>
  <si>
    <t>Maria Nysted</t>
  </si>
  <si>
    <t>Grønvoll</t>
  </si>
  <si>
    <t>Per Egil</t>
  </si>
  <si>
    <t>Kvam LSK</t>
  </si>
  <si>
    <t>Skåanøy</t>
  </si>
  <si>
    <t>Hoff</t>
  </si>
  <si>
    <t>Tuovila</t>
  </si>
  <si>
    <t>Miia</t>
  </si>
  <si>
    <t>Viljar</t>
  </si>
  <si>
    <t>Moholdt</t>
  </si>
  <si>
    <t>Lars Hol</t>
  </si>
  <si>
    <t>Rindals-Troll</t>
  </si>
  <si>
    <t>Vatshaug</t>
  </si>
  <si>
    <t>Gjedrem</t>
  </si>
  <si>
    <t>Hans Martin</t>
  </si>
  <si>
    <t>Tistel</t>
  </si>
  <si>
    <t>Joar</t>
  </si>
  <si>
    <t>Mørkve</t>
  </si>
  <si>
    <t>Jori</t>
  </si>
  <si>
    <t>Smørdal</t>
  </si>
  <si>
    <t>Reidun</t>
  </si>
  <si>
    <t>Svinsås</t>
  </si>
  <si>
    <t>Ringen</t>
  </si>
  <si>
    <t>Elise</t>
  </si>
  <si>
    <t>Ada</t>
  </si>
  <si>
    <t xml:space="preserve">Smith </t>
  </si>
  <si>
    <t>Karina</t>
  </si>
  <si>
    <t>Tufte</t>
  </si>
  <si>
    <t>Karianne Grue</t>
  </si>
  <si>
    <t>Geilo IL</t>
  </si>
  <si>
    <t>Varden IL</t>
  </si>
  <si>
    <t>Ingunn</t>
  </si>
  <si>
    <t>Skodje IL</t>
  </si>
  <si>
    <t>Bjerkset</t>
  </si>
  <si>
    <t>Hege</t>
  </si>
  <si>
    <t>Sokna IL</t>
  </si>
  <si>
    <t>Aakerli</t>
  </si>
  <si>
    <t>Sandvik</t>
  </si>
  <si>
    <t>Stiklestad IL</t>
  </si>
  <si>
    <t>Vargar IL</t>
  </si>
  <si>
    <t>Veien</t>
  </si>
  <si>
    <t>Gunhild</t>
  </si>
  <si>
    <t>Skaun IL</t>
  </si>
  <si>
    <t>Lunder</t>
  </si>
  <si>
    <t>Oda Vardenær</t>
  </si>
  <si>
    <t>Gjøvik Sk.kl</t>
  </si>
  <si>
    <t>Skjønsberg</t>
  </si>
  <si>
    <t>Ane Morisbak</t>
  </si>
  <si>
    <t>Bærum Værk IF</t>
  </si>
  <si>
    <t>Anne Lise</t>
  </si>
  <si>
    <t>Holopainen</t>
  </si>
  <si>
    <t>Heidi Maria</t>
  </si>
  <si>
    <t>Bardufoss OO IF</t>
  </si>
  <si>
    <t>Buraas</t>
  </si>
  <si>
    <t>Gjerdrum IL</t>
  </si>
  <si>
    <t>Ankenes Sk.kl</t>
  </si>
  <si>
    <t>Komperud</t>
  </si>
  <si>
    <t>Hans Kr.</t>
  </si>
  <si>
    <t>Christiansen</t>
  </si>
  <si>
    <t>Eirik Robert</t>
  </si>
  <si>
    <t>NTG/Mjøndalen</t>
  </si>
  <si>
    <t>Matias</t>
  </si>
  <si>
    <t>Bardu IL</t>
  </si>
  <si>
    <t>Terje</t>
  </si>
  <si>
    <t>Forsell</t>
  </si>
  <si>
    <t>Johnsen</t>
  </si>
  <si>
    <t>Arve Kr. Lien</t>
  </si>
  <si>
    <t>Bugge</t>
  </si>
  <si>
    <t>Eidsvåg IL</t>
  </si>
  <si>
    <t>Berdal</t>
  </si>
  <si>
    <t>Tore Bjørseth</t>
  </si>
  <si>
    <t>Krokstadøra IL</t>
  </si>
  <si>
    <t>Even Vardenær</t>
  </si>
  <si>
    <t>Hovdebygda IL</t>
  </si>
  <si>
    <t>Dæhli</t>
  </si>
  <si>
    <t>Nossen</t>
  </si>
  <si>
    <t>Johan Noraker</t>
  </si>
  <si>
    <t>Abèe-Lund</t>
  </si>
  <si>
    <t>Henrik</t>
  </si>
  <si>
    <t>Eng</t>
  </si>
  <si>
    <t>Nittedal IL</t>
  </si>
  <si>
    <t>Per Erik</t>
  </si>
  <si>
    <t>Ranheim Sk.kl</t>
  </si>
  <si>
    <t>Magne</t>
  </si>
  <si>
    <t>Bruaset</t>
  </si>
  <si>
    <t>Farestveit</t>
  </si>
  <si>
    <t>Svein Halvor</t>
  </si>
  <si>
    <t>Ellingsen</t>
  </si>
  <si>
    <t>Heiberg</t>
  </si>
  <si>
    <t>Bjørn Erik</t>
  </si>
  <si>
    <t>Sjåstad/Vestre Lier Il</t>
  </si>
  <si>
    <t>Henning ski</t>
  </si>
  <si>
    <t>Morten Eide</t>
  </si>
  <si>
    <t>Lillehammer Skiklubb</t>
  </si>
  <si>
    <t>Sande</t>
  </si>
  <si>
    <t>Ringsdal-Troll IK</t>
  </si>
  <si>
    <t>Bakkhaug</t>
  </si>
  <si>
    <t>Marita</t>
  </si>
  <si>
    <t>Flatås IL</t>
  </si>
  <si>
    <t>Kregnes</t>
  </si>
  <si>
    <t>Trønder-Lyn IL</t>
  </si>
  <si>
    <t>Kathrine</t>
  </si>
  <si>
    <t>Granvin IL</t>
  </si>
  <si>
    <t>Rannveig</t>
  </si>
  <si>
    <t>Silje Øyre</t>
  </si>
  <si>
    <t>Oppdal IL</t>
  </si>
  <si>
    <t>Jessen</t>
  </si>
  <si>
    <t>MVS/Markabygda</t>
  </si>
  <si>
    <t>Strindheim il</t>
  </si>
  <si>
    <t>Hallvard Moian</t>
  </si>
  <si>
    <t>HSG/Vindbjart</t>
  </si>
  <si>
    <t>HSG/Røldal</t>
  </si>
  <si>
    <t>HSG/Bykle</t>
  </si>
  <si>
    <t>HSG/Oseberg</t>
  </si>
  <si>
    <t>HSG/Mjøndalen</t>
  </si>
  <si>
    <t>HSG/Konnerud</t>
  </si>
  <si>
    <t>HSG/Rygene</t>
  </si>
  <si>
    <t>HSG/Trøsken</t>
  </si>
  <si>
    <t>Ragnar Bragvin</t>
  </si>
  <si>
    <t>HSG/Rygene IL</t>
  </si>
  <si>
    <t>HSG/Gjerdrum</t>
  </si>
  <si>
    <t>HSG/Ørje</t>
  </si>
  <si>
    <t>NTG/Gjerdrum</t>
  </si>
  <si>
    <t>HSG/Røa</t>
  </si>
  <si>
    <t>HSG/Nes Ski</t>
  </si>
  <si>
    <t>NTG/Sandnes</t>
  </si>
  <si>
    <t>NTG/Nybygda</t>
  </si>
  <si>
    <t>NTG/Bækkelaget</t>
  </si>
  <si>
    <t>Nordstad</t>
  </si>
  <si>
    <t>Eckhoff</t>
  </si>
  <si>
    <t>Hoel</t>
  </si>
  <si>
    <t>IL Nor</t>
  </si>
  <si>
    <t>Kaja</t>
  </si>
  <si>
    <t>36*</t>
  </si>
  <si>
    <t>14*</t>
  </si>
  <si>
    <t>15*</t>
  </si>
  <si>
    <t>9*</t>
  </si>
  <si>
    <t>10*</t>
  </si>
  <si>
    <t>6*</t>
  </si>
  <si>
    <t>1*</t>
  </si>
  <si>
    <t>5*</t>
  </si>
  <si>
    <t>3*</t>
  </si>
  <si>
    <t>Moelven IL</t>
  </si>
  <si>
    <t>Helseth</t>
  </si>
  <si>
    <t>Rita</t>
  </si>
  <si>
    <t>Holme</t>
  </si>
  <si>
    <t>Cendine</t>
  </si>
  <si>
    <t>45*</t>
  </si>
  <si>
    <t>40*</t>
  </si>
  <si>
    <t>11*</t>
  </si>
  <si>
    <t>18*</t>
  </si>
  <si>
    <t>13*</t>
  </si>
  <si>
    <t>20*</t>
  </si>
  <si>
    <t>8*</t>
  </si>
  <si>
    <t>4*</t>
  </si>
  <si>
    <t xml:space="preserve">Birgitte </t>
  </si>
  <si>
    <t>50*</t>
  </si>
  <si>
    <t>26*</t>
  </si>
  <si>
    <t>12*</t>
  </si>
  <si>
    <t>2*</t>
  </si>
  <si>
    <t>Strand</t>
  </si>
  <si>
    <t>Snåsa</t>
  </si>
  <si>
    <t>Bjercke</t>
  </si>
  <si>
    <t>Dystebakken</t>
  </si>
  <si>
    <t>Sveinung H</t>
  </si>
  <si>
    <t>Carl Waaler</t>
  </si>
  <si>
    <t>Storrønning</t>
  </si>
  <si>
    <t>32*</t>
  </si>
  <si>
    <t>Christer</t>
  </si>
  <si>
    <t>Tydal IL</t>
  </si>
  <si>
    <t>Nordbygda Ski</t>
  </si>
  <si>
    <t>Aagård</t>
  </si>
  <si>
    <t>Nævestad</t>
  </si>
  <si>
    <t>Alstad</t>
  </si>
  <si>
    <t>Anker-Rasch</t>
  </si>
  <si>
    <t>Glomlien</t>
  </si>
  <si>
    <t>Christian</t>
  </si>
  <si>
    <t>Gaute</t>
  </si>
  <si>
    <t>Morgan</t>
  </si>
  <si>
    <t>Relling</t>
  </si>
  <si>
    <t>Gunnarsli</t>
  </si>
  <si>
    <t>Korsnes</t>
  </si>
  <si>
    <t>Kim Daniel</t>
  </si>
  <si>
    <t>Hållingen</t>
  </si>
  <si>
    <t>Emblem</t>
  </si>
  <si>
    <t>Eystein</t>
  </si>
  <si>
    <t>Byneset</t>
  </si>
  <si>
    <t>24*</t>
  </si>
  <si>
    <t>Nåvik</t>
  </si>
  <si>
    <t>Eieland</t>
  </si>
  <si>
    <t>Sondre Flaa</t>
  </si>
  <si>
    <t>Birkenes</t>
  </si>
  <si>
    <t>Tora Ingeborg</t>
  </si>
  <si>
    <t>Merete Harjo</t>
  </si>
  <si>
    <t>Vadsø Skikl</t>
  </si>
  <si>
    <t>Hatlen</t>
  </si>
  <si>
    <t>Haugsnes</t>
  </si>
  <si>
    <t>Fuglerud</t>
  </si>
  <si>
    <t>Jens Petter</t>
  </si>
  <si>
    <t>Tor Atle</t>
  </si>
  <si>
    <t>Knut Anders</t>
  </si>
  <si>
    <t>Stranda</t>
  </si>
  <si>
    <t>Skjervøy</t>
  </si>
  <si>
    <t>Kjell Christian</t>
  </si>
  <si>
    <t>Høybr.&amp; Stovner</t>
  </si>
  <si>
    <t>60*</t>
  </si>
  <si>
    <t>7*</t>
  </si>
  <si>
    <t>Toftegaard</t>
  </si>
  <si>
    <t>Stensæter</t>
  </si>
  <si>
    <t>Fiskvik</t>
  </si>
  <si>
    <t>Midtun</t>
  </si>
  <si>
    <t>Odd Christian</t>
  </si>
  <si>
    <t>Ørn</t>
  </si>
  <si>
    <t>Lars A</t>
  </si>
  <si>
    <t>Skarnes IL</t>
  </si>
  <si>
    <t>Tore Malo</t>
  </si>
  <si>
    <t>29*</t>
  </si>
  <si>
    <t>16*</t>
  </si>
  <si>
    <t>Meret Harjo</t>
  </si>
  <si>
    <t>Høivik</t>
  </si>
  <si>
    <t>22*</t>
  </si>
  <si>
    <t>Omholt</t>
  </si>
  <si>
    <t>Svarstad IL</t>
  </si>
  <si>
    <t>Moxnes</t>
  </si>
  <si>
    <t>Elbjørg D</t>
  </si>
  <si>
    <t>Skedsmo</t>
  </si>
  <si>
    <t>80*</t>
  </si>
  <si>
    <t>Storbekkrønning</t>
  </si>
  <si>
    <t>Singsås IL</t>
  </si>
  <si>
    <t>Norgescup Langrenn 2005-2006 Funksjonshemmede</t>
  </si>
  <si>
    <t>Regler: 7 av 9 renn teller</t>
  </si>
  <si>
    <t>Meråker 101205</t>
  </si>
  <si>
    <t>Stokke 070106</t>
  </si>
  <si>
    <t>Stokke 080106</t>
  </si>
  <si>
    <t xml:space="preserve">NM 5 km </t>
  </si>
  <si>
    <t>NM Sprint</t>
  </si>
  <si>
    <t>NM 3,5 - 7,5</t>
  </si>
  <si>
    <t>Beitostølen 5-10 km</t>
  </si>
  <si>
    <t>Beitostølen Supercup</t>
  </si>
  <si>
    <t>Klasse</t>
  </si>
  <si>
    <t>Ingvaldsen</t>
  </si>
  <si>
    <t>Hilde M.</t>
  </si>
  <si>
    <t>KS sittende</t>
  </si>
  <si>
    <t>Sargenius</t>
  </si>
  <si>
    <t>Hanna L.</t>
  </si>
  <si>
    <t>KS stående</t>
  </si>
  <si>
    <t>Vestengen</t>
  </si>
  <si>
    <t>Siw Kristin</t>
  </si>
  <si>
    <t>Gravvold</t>
  </si>
  <si>
    <t>Surnadal</t>
  </si>
  <si>
    <t>Karl-Einar</t>
  </si>
  <si>
    <t>Trysilgutten</t>
  </si>
  <si>
    <t>MS sittende</t>
  </si>
  <si>
    <t>Trygve S.</t>
  </si>
  <si>
    <t>Avaldsnes</t>
  </si>
  <si>
    <t>Fagerhøi</t>
  </si>
  <si>
    <t>Rolf Einar</t>
  </si>
  <si>
    <t>Skiptvedt</t>
  </si>
  <si>
    <t>Eskilt</t>
  </si>
  <si>
    <t>Helmer</t>
  </si>
  <si>
    <t>Kroken</t>
  </si>
  <si>
    <t>Aksnes</t>
  </si>
  <si>
    <t>Vinne</t>
  </si>
  <si>
    <t>Kjartan</t>
  </si>
  <si>
    <t>Nidelv</t>
  </si>
  <si>
    <t>MS stående</t>
  </si>
  <si>
    <t>Lilleberg</t>
  </si>
  <si>
    <t>Svein</t>
  </si>
  <si>
    <t>Leik</t>
  </si>
  <si>
    <t>Ulset</t>
  </si>
  <si>
    <t>Nils Erik</t>
  </si>
  <si>
    <t>Tingvoll</t>
  </si>
  <si>
    <t>Hustveit</t>
  </si>
  <si>
    <t>Vindafjord</t>
  </si>
  <si>
    <t>Sørhaug</t>
  </si>
  <si>
    <t>Ragnar</t>
  </si>
  <si>
    <t>Nitta</t>
  </si>
  <si>
    <t>Yoshihiro</t>
  </si>
  <si>
    <t>Japan</t>
  </si>
  <si>
    <t>Mattis O.</t>
  </si>
  <si>
    <t>Vala</t>
  </si>
  <si>
    <t>Knut</t>
  </si>
  <si>
    <t>Sørheim</t>
  </si>
  <si>
    <t>Jan Ove</t>
  </si>
  <si>
    <t>Fauskerud</t>
  </si>
  <si>
    <t>Søre Ål</t>
  </si>
  <si>
    <t>Dahle</t>
  </si>
  <si>
    <t>Kattem</t>
  </si>
  <si>
    <t>Kjeldstad</t>
  </si>
  <si>
    <t>Åsmund</t>
  </si>
  <si>
    <t>Henning Skilag</t>
  </si>
  <si>
    <t>Unni</t>
  </si>
  <si>
    <t>Molde &amp; omegn</t>
  </si>
  <si>
    <t>Skaun</t>
  </si>
  <si>
    <t>Rognmo</t>
  </si>
  <si>
    <t>June</t>
  </si>
  <si>
    <t>Kirkenes &amp; o</t>
  </si>
  <si>
    <t>Opgård</t>
  </si>
  <si>
    <t>Grønnvoll</t>
  </si>
  <si>
    <t>Hans Agnar</t>
  </si>
  <si>
    <t>Ullensaker Skikl</t>
  </si>
  <si>
    <t>Bjertnæs</t>
  </si>
  <si>
    <t>Mæhlum</t>
  </si>
  <si>
    <t>Nils Einar</t>
  </si>
  <si>
    <t>Brøttum</t>
  </si>
  <si>
    <t>Ytrehus</t>
  </si>
  <si>
    <t>Sigbjørn</t>
  </si>
  <si>
    <t>Haugsbygd</t>
  </si>
  <si>
    <t xml:space="preserve">Pl. </t>
  </si>
  <si>
    <t>Pl</t>
  </si>
  <si>
    <t>Pl.</t>
  </si>
  <si>
    <t xml:space="preserve">Skarphedin </t>
  </si>
  <si>
    <t>Bossmo&amp;Ytteren</t>
  </si>
  <si>
    <t>Myklebust</t>
  </si>
  <si>
    <t>Veldre IL</t>
  </si>
  <si>
    <t>Bredahl</t>
  </si>
  <si>
    <t>Anne Mette</t>
  </si>
  <si>
    <t>DEN</t>
  </si>
  <si>
    <t>Gorbunova</t>
  </si>
  <si>
    <t>Margarita</t>
  </si>
  <si>
    <t>CAN</t>
  </si>
  <si>
    <t>Hakker</t>
  </si>
  <si>
    <t>Jollen</t>
  </si>
  <si>
    <t>NED</t>
  </si>
  <si>
    <t>Hæggernes</t>
  </si>
  <si>
    <t>Arve</t>
  </si>
  <si>
    <t>Loyd Remi</t>
  </si>
  <si>
    <t>Bolme</t>
  </si>
  <si>
    <t>Rassmusen</t>
  </si>
  <si>
    <t>Brian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</si>
</sst>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textRotation="90"/>
    </xf>
    <xf numFmtId="0" fontId="5" fillId="0" borderId="4" xfId="0" applyFont="1" applyFill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6" fillId="0" borderId="3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9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5" xfId="0" applyFont="1" applyBorder="1" applyAlignment="1">
      <alignment horizontal="center" textRotation="90"/>
    </xf>
    <xf numFmtId="0" fontId="5" fillId="0" borderId="5" xfId="0" applyFont="1" applyFill="1" applyBorder="1" applyAlignment="1">
      <alignment horizontal="center" textRotation="90"/>
    </xf>
    <xf numFmtId="0" fontId="0" fillId="0" borderId="44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" xfId="0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7" xfId="0" applyBorder="1" applyAlignment="1">
      <alignment horizontal="left"/>
    </xf>
    <xf numFmtId="0" fontId="4" fillId="0" borderId="5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0" xfId="0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56" xfId="0" applyBorder="1" applyAlignment="1">
      <alignment/>
    </xf>
    <xf numFmtId="0" fontId="4" fillId="0" borderId="5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7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58" xfId="0" applyBorder="1" applyAlignment="1">
      <alignment/>
    </xf>
    <xf numFmtId="0" fontId="0" fillId="0" borderId="24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52" xfId="0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6" xfId="0" applyBorder="1" applyAlignment="1">
      <alignment textRotation="90"/>
    </xf>
    <xf numFmtId="0" fontId="0" fillId="0" borderId="9" xfId="0" applyBorder="1" applyAlignment="1">
      <alignment textRotation="90"/>
    </xf>
    <xf numFmtId="0" fontId="4" fillId="0" borderId="31" xfId="0" applyFont="1" applyBorder="1" applyAlignment="1">
      <alignment/>
    </xf>
    <xf numFmtId="0" fontId="0" fillId="0" borderId="48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57421875" style="0" customWidth="1"/>
    <col min="2" max="2" width="14.421875" style="0" bestFit="1" customWidth="1"/>
    <col min="3" max="3" width="13.00390625" style="0" bestFit="1" customWidth="1"/>
    <col min="4" max="4" width="14.28125" style="0" bestFit="1" customWidth="1"/>
    <col min="5" max="5" width="7.140625" style="0" bestFit="1" customWidth="1"/>
    <col min="6" max="13" width="4.00390625" style="0" bestFit="1" customWidth="1"/>
    <col min="16" max="16" width="11.421875" style="24" customWidth="1"/>
  </cols>
  <sheetData>
    <row r="1" spans="1:10" ht="18.75" thickBot="1">
      <c r="A1" s="1" t="s">
        <v>26</v>
      </c>
      <c r="I1" s="2"/>
      <c r="J1" s="2"/>
    </row>
    <row r="2" spans="1:13" ht="69.75" thickBot="1">
      <c r="A2" s="3"/>
      <c r="B2" s="195" t="s">
        <v>28</v>
      </c>
      <c r="C2" s="196"/>
      <c r="D2" s="197"/>
      <c r="E2" s="6"/>
      <c r="F2" s="7" t="s">
        <v>39</v>
      </c>
      <c r="G2" s="7" t="s">
        <v>6</v>
      </c>
      <c r="H2" s="7" t="s">
        <v>7</v>
      </c>
      <c r="I2" s="8" t="s">
        <v>29</v>
      </c>
      <c r="J2" s="8" t="s">
        <v>30</v>
      </c>
      <c r="K2" s="7" t="s">
        <v>31</v>
      </c>
      <c r="L2" s="65" t="s">
        <v>13</v>
      </c>
      <c r="M2" s="7" t="s">
        <v>27</v>
      </c>
    </row>
    <row r="3" spans="1:13" ht="13.5" thickBot="1">
      <c r="A3" s="57" t="s">
        <v>1278</v>
      </c>
      <c r="B3" s="75" t="s">
        <v>1</v>
      </c>
      <c r="C3" s="76" t="s">
        <v>2</v>
      </c>
      <c r="D3" s="77" t="s">
        <v>3</v>
      </c>
      <c r="E3" s="57" t="s">
        <v>4</v>
      </c>
      <c r="F3" s="61">
        <v>1</v>
      </c>
      <c r="G3" s="62">
        <v>2</v>
      </c>
      <c r="H3" s="62">
        <v>3</v>
      </c>
      <c r="I3" s="63">
        <v>4</v>
      </c>
      <c r="J3" s="63">
        <v>5</v>
      </c>
      <c r="K3" s="62">
        <v>6</v>
      </c>
      <c r="L3" s="78">
        <v>7</v>
      </c>
      <c r="M3" s="9">
        <v>8</v>
      </c>
    </row>
    <row r="4" spans="1:13" ht="12.75">
      <c r="A4" s="187">
        <v>1</v>
      </c>
      <c r="B4" s="89" t="s">
        <v>467</v>
      </c>
      <c r="C4" s="17" t="s">
        <v>472</v>
      </c>
      <c r="D4" s="51" t="s">
        <v>470</v>
      </c>
      <c r="E4" s="92">
        <f aca="true" t="shared" si="0" ref="E4:E18">SUM(F4:M4)</f>
        <v>580</v>
      </c>
      <c r="F4" s="20">
        <v>100</v>
      </c>
      <c r="G4" s="21" t="s">
        <v>1124</v>
      </c>
      <c r="H4" s="21">
        <v>100</v>
      </c>
      <c r="I4" s="22">
        <v>100</v>
      </c>
      <c r="J4" s="22" t="s">
        <v>1124</v>
      </c>
      <c r="K4" s="21">
        <v>100</v>
      </c>
      <c r="L4" s="21">
        <v>80</v>
      </c>
      <c r="M4" s="23">
        <v>100</v>
      </c>
    </row>
    <row r="5" spans="1:13" ht="12.75">
      <c r="A5" s="188">
        <v>2</v>
      </c>
      <c r="B5" s="90" t="s">
        <v>298</v>
      </c>
      <c r="C5" s="26" t="s">
        <v>485</v>
      </c>
      <c r="D5" s="34" t="s">
        <v>334</v>
      </c>
      <c r="E5" s="93">
        <f t="shared" si="0"/>
        <v>490</v>
      </c>
      <c r="F5" s="29" t="s">
        <v>1125</v>
      </c>
      <c r="G5" s="25">
        <v>100</v>
      </c>
      <c r="H5" s="25" t="s">
        <v>1115</v>
      </c>
      <c r="I5" s="30">
        <v>60</v>
      </c>
      <c r="J5" s="30">
        <v>100</v>
      </c>
      <c r="K5" s="25">
        <v>50</v>
      </c>
      <c r="L5" s="25">
        <v>100</v>
      </c>
      <c r="M5" s="31">
        <v>80</v>
      </c>
    </row>
    <row r="6" spans="1:13" ht="12.75">
      <c r="A6" s="188">
        <v>3</v>
      </c>
      <c r="B6" s="90" t="s">
        <v>468</v>
      </c>
      <c r="C6" s="26" t="s">
        <v>473</v>
      </c>
      <c r="D6" s="34" t="s">
        <v>83</v>
      </c>
      <c r="E6" s="93">
        <f t="shared" si="0"/>
        <v>425</v>
      </c>
      <c r="F6" s="29">
        <v>80</v>
      </c>
      <c r="G6" s="25">
        <v>80</v>
      </c>
      <c r="H6" s="25">
        <v>80</v>
      </c>
      <c r="I6" s="30" t="s">
        <v>1115</v>
      </c>
      <c r="J6" s="30">
        <v>80</v>
      </c>
      <c r="K6" s="25" t="s">
        <v>1101</v>
      </c>
      <c r="L6" s="25">
        <v>60</v>
      </c>
      <c r="M6" s="31">
        <v>45</v>
      </c>
    </row>
    <row r="7" spans="1:13" ht="12.75">
      <c r="A7" s="87">
        <v>4</v>
      </c>
      <c r="B7" s="85" t="s">
        <v>491</v>
      </c>
      <c r="C7" s="33" t="s">
        <v>111</v>
      </c>
      <c r="D7" s="34" t="s">
        <v>292</v>
      </c>
      <c r="E7" s="93">
        <f t="shared" si="0"/>
        <v>330</v>
      </c>
      <c r="F7" s="29" t="s">
        <v>1118</v>
      </c>
      <c r="G7" s="25">
        <v>40</v>
      </c>
      <c r="H7" s="25">
        <v>50</v>
      </c>
      <c r="I7" s="30">
        <v>80</v>
      </c>
      <c r="J7" s="30">
        <v>40</v>
      </c>
      <c r="K7" s="25">
        <v>60</v>
      </c>
      <c r="L7" s="25" t="s">
        <v>1101</v>
      </c>
      <c r="M7" s="31">
        <v>60</v>
      </c>
    </row>
    <row r="8" spans="1:13" ht="12.75">
      <c r="A8" s="87">
        <v>5</v>
      </c>
      <c r="B8" s="85" t="s">
        <v>474</v>
      </c>
      <c r="C8" s="33" t="s">
        <v>480</v>
      </c>
      <c r="D8" s="34" t="s">
        <v>479</v>
      </c>
      <c r="E8" s="93">
        <f t="shared" si="0"/>
        <v>310</v>
      </c>
      <c r="F8" s="29">
        <v>45</v>
      </c>
      <c r="G8" s="25">
        <v>45</v>
      </c>
      <c r="H8" s="25" t="s">
        <v>1116</v>
      </c>
      <c r="I8" s="30">
        <v>40</v>
      </c>
      <c r="J8" s="30">
        <v>60</v>
      </c>
      <c r="K8" s="25">
        <v>80</v>
      </c>
      <c r="L8" s="25" t="s">
        <v>1184</v>
      </c>
      <c r="M8" s="31">
        <v>40</v>
      </c>
    </row>
    <row r="9" spans="1:16" ht="12.75">
      <c r="A9" s="87">
        <v>6</v>
      </c>
      <c r="B9" s="85" t="s">
        <v>288</v>
      </c>
      <c r="C9" s="33" t="s">
        <v>892</v>
      </c>
      <c r="D9" s="34" t="s">
        <v>106</v>
      </c>
      <c r="E9" s="93">
        <f t="shared" si="0"/>
        <v>284</v>
      </c>
      <c r="F9" s="29">
        <v>50</v>
      </c>
      <c r="G9" s="25" t="s">
        <v>1125</v>
      </c>
      <c r="H9" s="25">
        <v>60</v>
      </c>
      <c r="I9" s="30" t="s">
        <v>1119</v>
      </c>
      <c r="J9" s="30">
        <v>29</v>
      </c>
      <c r="K9" s="25">
        <v>45</v>
      </c>
      <c r="L9" s="25">
        <v>50</v>
      </c>
      <c r="M9" s="31">
        <v>50</v>
      </c>
      <c r="P9" s="115"/>
    </row>
    <row r="10" spans="1:13" ht="12.75">
      <c r="A10" s="87">
        <v>7</v>
      </c>
      <c r="B10" s="85" t="s">
        <v>483</v>
      </c>
      <c r="C10" s="33" t="s">
        <v>633</v>
      </c>
      <c r="D10" s="34" t="s">
        <v>488</v>
      </c>
      <c r="E10" s="93">
        <f t="shared" si="0"/>
        <v>188</v>
      </c>
      <c r="F10" s="29">
        <v>24</v>
      </c>
      <c r="G10" s="25">
        <v>60</v>
      </c>
      <c r="H10" s="25">
        <v>36</v>
      </c>
      <c r="I10" s="30">
        <v>36</v>
      </c>
      <c r="J10" s="30" t="s">
        <v>1104</v>
      </c>
      <c r="K10" s="25">
        <v>32</v>
      </c>
      <c r="L10" s="25" t="s">
        <v>1120</v>
      </c>
      <c r="M10" s="31"/>
    </row>
    <row r="11" spans="1:16" ht="12.75">
      <c r="A11" s="87">
        <v>8</v>
      </c>
      <c r="B11" s="85" t="s">
        <v>500</v>
      </c>
      <c r="C11" s="33" t="s">
        <v>506</v>
      </c>
      <c r="D11" s="34" t="s">
        <v>1078</v>
      </c>
      <c r="E11" s="93">
        <f t="shared" si="0"/>
        <v>186</v>
      </c>
      <c r="F11" s="29" t="s">
        <v>1117</v>
      </c>
      <c r="G11" s="25" t="s">
        <v>1188</v>
      </c>
      <c r="H11" s="25">
        <v>26</v>
      </c>
      <c r="I11" s="30">
        <v>22</v>
      </c>
      <c r="J11" s="30">
        <v>26</v>
      </c>
      <c r="K11" s="25">
        <v>40</v>
      </c>
      <c r="L11" s="25">
        <v>40</v>
      </c>
      <c r="M11" s="31">
        <v>32</v>
      </c>
      <c r="P11" s="115"/>
    </row>
    <row r="12" spans="1:13" ht="12.75">
      <c r="A12" s="87">
        <v>9</v>
      </c>
      <c r="B12" s="85" t="s">
        <v>469</v>
      </c>
      <c r="C12" s="33" t="s">
        <v>256</v>
      </c>
      <c r="D12" s="34" t="s">
        <v>471</v>
      </c>
      <c r="E12" s="93">
        <f t="shared" si="0"/>
        <v>171</v>
      </c>
      <c r="F12" s="29">
        <v>60</v>
      </c>
      <c r="G12" s="25" t="s">
        <v>1105</v>
      </c>
      <c r="H12" s="25"/>
      <c r="I12" s="30">
        <v>18</v>
      </c>
      <c r="J12" s="30">
        <v>18</v>
      </c>
      <c r="K12" s="25">
        <v>24</v>
      </c>
      <c r="L12" s="25">
        <v>22</v>
      </c>
      <c r="M12" s="31">
        <v>29</v>
      </c>
    </row>
    <row r="13" spans="1:13" ht="12.75">
      <c r="A13" s="87">
        <v>10</v>
      </c>
      <c r="B13" s="85" t="s">
        <v>475</v>
      </c>
      <c r="C13" s="33" t="s">
        <v>478</v>
      </c>
      <c r="D13" s="34" t="s">
        <v>128</v>
      </c>
      <c r="E13" s="93">
        <f t="shared" si="0"/>
        <v>162</v>
      </c>
      <c r="F13" s="29">
        <v>40</v>
      </c>
      <c r="G13" s="25">
        <v>32</v>
      </c>
      <c r="H13" s="25">
        <v>29</v>
      </c>
      <c r="I13" s="30">
        <v>29</v>
      </c>
      <c r="J13" s="30">
        <v>32</v>
      </c>
      <c r="K13" s="25"/>
      <c r="L13" s="25"/>
      <c r="M13" s="31"/>
    </row>
    <row r="14" spans="1:13" ht="12.75">
      <c r="A14" s="87">
        <v>11</v>
      </c>
      <c r="B14" s="85" t="s">
        <v>476</v>
      </c>
      <c r="C14" s="33" t="s">
        <v>481</v>
      </c>
      <c r="D14" s="34" t="s">
        <v>325</v>
      </c>
      <c r="E14" s="93">
        <f t="shared" si="0"/>
        <v>156</v>
      </c>
      <c r="F14" s="29">
        <v>36</v>
      </c>
      <c r="G14" s="25">
        <v>36</v>
      </c>
      <c r="H14" s="25">
        <v>32</v>
      </c>
      <c r="I14" s="30"/>
      <c r="J14" s="30"/>
      <c r="K14" s="25">
        <v>8</v>
      </c>
      <c r="L14" s="25">
        <v>18</v>
      </c>
      <c r="M14" s="31">
        <v>26</v>
      </c>
    </row>
    <row r="15" spans="1:13" ht="12.75">
      <c r="A15" s="87">
        <v>12</v>
      </c>
      <c r="B15" s="85" t="s">
        <v>637</v>
      </c>
      <c r="C15" s="33" t="s">
        <v>130</v>
      </c>
      <c r="D15" s="34" t="s">
        <v>338</v>
      </c>
      <c r="E15" s="93">
        <f t="shared" si="0"/>
        <v>149</v>
      </c>
      <c r="F15" s="29"/>
      <c r="G15" s="25" t="s">
        <v>1104</v>
      </c>
      <c r="H15" s="25">
        <v>24</v>
      </c>
      <c r="I15" s="30">
        <v>20</v>
      </c>
      <c r="J15" s="30">
        <v>16</v>
      </c>
      <c r="K15" s="25">
        <v>29</v>
      </c>
      <c r="L15" s="25">
        <v>24</v>
      </c>
      <c r="M15" s="31">
        <v>36</v>
      </c>
    </row>
    <row r="16" spans="1:13" ht="12.75">
      <c r="A16" s="87">
        <v>13</v>
      </c>
      <c r="B16" s="85" t="s">
        <v>497</v>
      </c>
      <c r="C16" s="33" t="s">
        <v>501</v>
      </c>
      <c r="D16" s="34" t="s">
        <v>502</v>
      </c>
      <c r="E16" s="93">
        <f t="shared" si="0"/>
        <v>137</v>
      </c>
      <c r="F16" s="29" t="s">
        <v>1102</v>
      </c>
      <c r="G16" s="25">
        <v>24</v>
      </c>
      <c r="H16" s="25" t="s">
        <v>1126</v>
      </c>
      <c r="I16" s="30">
        <v>26</v>
      </c>
      <c r="J16" s="30">
        <v>22</v>
      </c>
      <c r="K16" s="25">
        <v>20</v>
      </c>
      <c r="L16" s="25">
        <v>45</v>
      </c>
      <c r="M16" s="31"/>
    </row>
    <row r="17" spans="1:13" ht="12.75">
      <c r="A17" s="87">
        <v>14</v>
      </c>
      <c r="B17" s="85" t="s">
        <v>418</v>
      </c>
      <c r="C17" s="33" t="s">
        <v>477</v>
      </c>
      <c r="D17" s="34" t="s">
        <v>420</v>
      </c>
      <c r="E17" s="93">
        <f t="shared" si="0"/>
        <v>116</v>
      </c>
      <c r="F17" s="29">
        <v>32</v>
      </c>
      <c r="G17" s="25">
        <v>12</v>
      </c>
      <c r="H17" s="25">
        <v>20</v>
      </c>
      <c r="I17" s="30"/>
      <c r="J17" s="30" t="s">
        <v>1127</v>
      </c>
      <c r="K17" s="25">
        <v>22</v>
      </c>
      <c r="L17" s="25">
        <v>6</v>
      </c>
      <c r="M17" s="31">
        <v>24</v>
      </c>
    </row>
    <row r="18" spans="1:13" ht="13.5" thickBot="1">
      <c r="A18" s="88">
        <v>15</v>
      </c>
      <c r="B18" s="81" t="s">
        <v>990</v>
      </c>
      <c r="C18" s="54" t="s">
        <v>991</v>
      </c>
      <c r="D18" s="55" t="s">
        <v>998</v>
      </c>
      <c r="E18" s="94">
        <f t="shared" si="0"/>
        <v>100</v>
      </c>
      <c r="F18" s="56"/>
      <c r="G18" s="42"/>
      <c r="H18" s="42"/>
      <c r="I18" s="43">
        <v>50</v>
      </c>
      <c r="J18" s="43">
        <v>50</v>
      </c>
      <c r="K18" s="42"/>
      <c r="L18" s="42"/>
      <c r="M18" s="44"/>
    </row>
    <row r="19" spans="1:13" ht="12.75">
      <c r="A19" s="111">
        <v>16</v>
      </c>
      <c r="B19" s="140" t="s">
        <v>499</v>
      </c>
      <c r="C19" s="141" t="s">
        <v>504</v>
      </c>
      <c r="D19" s="142" t="s">
        <v>1078</v>
      </c>
      <c r="E19" s="143">
        <f aca="true" t="shared" si="1" ref="E19:E35">SUM(F19:M19)</f>
        <v>90</v>
      </c>
      <c r="F19" s="144">
        <v>12</v>
      </c>
      <c r="G19" s="145" t="s">
        <v>1109</v>
      </c>
      <c r="H19" s="145">
        <v>22</v>
      </c>
      <c r="I19" s="71">
        <v>16</v>
      </c>
      <c r="J19" s="71">
        <v>14</v>
      </c>
      <c r="K19" s="145">
        <v>26</v>
      </c>
      <c r="L19" s="145" t="s">
        <v>1174</v>
      </c>
      <c r="M19" s="146"/>
    </row>
    <row r="20" spans="1:13" ht="12.75">
      <c r="A20" s="87">
        <v>17</v>
      </c>
      <c r="B20" s="85" t="s">
        <v>993</v>
      </c>
      <c r="C20" s="33" t="s">
        <v>994</v>
      </c>
      <c r="D20" s="34" t="s">
        <v>48</v>
      </c>
      <c r="E20" s="93">
        <f t="shared" si="1"/>
        <v>85</v>
      </c>
      <c r="F20" s="29"/>
      <c r="G20" s="25"/>
      <c r="H20" s="25"/>
      <c r="I20" s="30">
        <v>11</v>
      </c>
      <c r="J20" s="30">
        <v>24</v>
      </c>
      <c r="K20" s="25">
        <v>18</v>
      </c>
      <c r="L20" s="25">
        <v>32</v>
      </c>
      <c r="M20" s="31"/>
    </row>
    <row r="21" spans="1:13" ht="12.75">
      <c r="A21" s="87">
        <v>18</v>
      </c>
      <c r="B21" s="85" t="s">
        <v>482</v>
      </c>
      <c r="C21" s="33" t="s">
        <v>486</v>
      </c>
      <c r="D21" s="34" t="s">
        <v>487</v>
      </c>
      <c r="E21" s="93">
        <f t="shared" si="1"/>
        <v>84</v>
      </c>
      <c r="F21" s="29">
        <v>29</v>
      </c>
      <c r="G21" s="25">
        <v>15</v>
      </c>
      <c r="H21" s="25"/>
      <c r="I21" s="30">
        <v>14</v>
      </c>
      <c r="J21" s="30"/>
      <c r="K21" s="25">
        <v>10</v>
      </c>
      <c r="L21" s="25">
        <v>16</v>
      </c>
      <c r="M21" s="31"/>
    </row>
    <row r="22" spans="1:13" ht="12.75">
      <c r="A22" s="87">
        <v>18</v>
      </c>
      <c r="B22" s="85" t="s">
        <v>643</v>
      </c>
      <c r="C22" s="33" t="s">
        <v>642</v>
      </c>
      <c r="D22" s="34" t="s">
        <v>274</v>
      </c>
      <c r="E22" s="93">
        <f t="shared" si="1"/>
        <v>84</v>
      </c>
      <c r="F22" s="29"/>
      <c r="G22" s="25">
        <v>6</v>
      </c>
      <c r="H22" s="25">
        <v>16</v>
      </c>
      <c r="I22" s="30"/>
      <c r="J22" s="30">
        <v>20</v>
      </c>
      <c r="K22" s="25">
        <v>16</v>
      </c>
      <c r="L22" s="25">
        <v>26</v>
      </c>
      <c r="M22" s="31"/>
    </row>
    <row r="23" spans="1:13" ht="12.75">
      <c r="A23" s="87">
        <v>20</v>
      </c>
      <c r="B23" s="85" t="s">
        <v>990</v>
      </c>
      <c r="C23" s="33" t="s">
        <v>992</v>
      </c>
      <c r="D23" s="34" t="s">
        <v>470</v>
      </c>
      <c r="E23" s="93">
        <f t="shared" si="1"/>
        <v>72</v>
      </c>
      <c r="F23" s="29"/>
      <c r="G23" s="25"/>
      <c r="H23" s="25"/>
      <c r="I23" s="30">
        <v>32</v>
      </c>
      <c r="J23" s="30">
        <v>40</v>
      </c>
      <c r="K23" s="25"/>
      <c r="L23" s="25"/>
      <c r="M23" s="31"/>
    </row>
    <row r="24" spans="1:16" ht="12.75">
      <c r="A24" s="87">
        <v>21</v>
      </c>
      <c r="B24" s="85" t="s">
        <v>515</v>
      </c>
      <c r="C24" s="33" t="s">
        <v>517</v>
      </c>
      <c r="D24" s="34" t="s">
        <v>470</v>
      </c>
      <c r="E24" s="93">
        <f t="shared" si="1"/>
        <v>70</v>
      </c>
      <c r="F24" s="29" t="s">
        <v>1108</v>
      </c>
      <c r="G24" s="25">
        <v>18</v>
      </c>
      <c r="H24" s="25">
        <v>14</v>
      </c>
      <c r="I24" s="30">
        <v>24</v>
      </c>
      <c r="J24" s="30">
        <v>9</v>
      </c>
      <c r="K24" s="25"/>
      <c r="L24" s="25">
        <v>5</v>
      </c>
      <c r="M24" s="31"/>
      <c r="P24" s="115"/>
    </row>
    <row r="25" spans="1:13" ht="12.75">
      <c r="A25" s="87">
        <v>22</v>
      </c>
      <c r="B25" s="85" t="s">
        <v>522</v>
      </c>
      <c r="C25" s="33" t="s">
        <v>521</v>
      </c>
      <c r="D25" s="34" t="s">
        <v>48</v>
      </c>
      <c r="E25" s="93">
        <f t="shared" si="1"/>
        <v>65</v>
      </c>
      <c r="F25" s="29" t="s">
        <v>1127</v>
      </c>
      <c r="G25" s="25">
        <v>22</v>
      </c>
      <c r="H25" s="25"/>
      <c r="I25" s="30">
        <v>7</v>
      </c>
      <c r="J25" s="30">
        <v>13</v>
      </c>
      <c r="K25" s="25">
        <v>12</v>
      </c>
      <c r="L25" s="25">
        <v>11</v>
      </c>
      <c r="M25" s="31"/>
    </row>
    <row r="26" spans="1:13" ht="12.75">
      <c r="A26" s="87">
        <v>23</v>
      </c>
      <c r="B26" s="85" t="s">
        <v>492</v>
      </c>
      <c r="C26" s="33" t="s">
        <v>495</v>
      </c>
      <c r="D26" s="34" t="s">
        <v>48</v>
      </c>
      <c r="E26" s="93">
        <f t="shared" si="1"/>
        <v>59</v>
      </c>
      <c r="F26" s="29">
        <v>16</v>
      </c>
      <c r="G26" s="25">
        <v>13</v>
      </c>
      <c r="H26" s="25"/>
      <c r="I26" s="30"/>
      <c r="J26" s="30">
        <v>5</v>
      </c>
      <c r="K26" s="25">
        <v>11</v>
      </c>
      <c r="L26" s="25">
        <v>14</v>
      </c>
      <c r="M26" s="31"/>
    </row>
    <row r="27" spans="1:16" ht="12.75">
      <c r="A27" s="87">
        <v>24</v>
      </c>
      <c r="B27" s="85" t="s">
        <v>490</v>
      </c>
      <c r="C27" s="33" t="s">
        <v>494</v>
      </c>
      <c r="D27" s="34" t="s">
        <v>347</v>
      </c>
      <c r="E27" s="93">
        <f t="shared" si="1"/>
        <v>57</v>
      </c>
      <c r="F27" s="29">
        <v>20</v>
      </c>
      <c r="G27" s="25" t="s">
        <v>1108</v>
      </c>
      <c r="H27" s="25">
        <v>6</v>
      </c>
      <c r="I27" s="30" t="s">
        <v>1108</v>
      </c>
      <c r="J27" s="30">
        <v>6</v>
      </c>
      <c r="K27" s="25">
        <v>15</v>
      </c>
      <c r="L27" s="25">
        <v>10</v>
      </c>
      <c r="M27" s="31"/>
      <c r="P27" s="115"/>
    </row>
    <row r="28" spans="1:16" ht="12.75">
      <c r="A28" s="87">
        <v>25</v>
      </c>
      <c r="B28" s="85" t="s">
        <v>493</v>
      </c>
      <c r="C28" s="33" t="s">
        <v>496</v>
      </c>
      <c r="D28" s="34" t="s">
        <v>48</v>
      </c>
      <c r="E28" s="93">
        <f t="shared" si="1"/>
        <v>56</v>
      </c>
      <c r="F28" s="29">
        <v>15</v>
      </c>
      <c r="G28" s="25">
        <v>29</v>
      </c>
      <c r="H28" s="25">
        <v>10</v>
      </c>
      <c r="I28" s="30"/>
      <c r="J28" s="30"/>
      <c r="K28" s="25">
        <v>2</v>
      </c>
      <c r="L28" s="25"/>
      <c r="M28" s="31"/>
      <c r="P28" s="115"/>
    </row>
    <row r="29" spans="1:13" ht="12.75">
      <c r="A29" s="87">
        <v>26</v>
      </c>
      <c r="B29" s="85" t="s">
        <v>498</v>
      </c>
      <c r="C29" s="33" t="s">
        <v>503</v>
      </c>
      <c r="D29" s="34" t="s">
        <v>48</v>
      </c>
      <c r="E29" s="93">
        <f t="shared" si="1"/>
        <v>54</v>
      </c>
      <c r="F29" s="29">
        <v>13</v>
      </c>
      <c r="G29" s="25">
        <v>16</v>
      </c>
      <c r="H29" s="25">
        <v>7</v>
      </c>
      <c r="I29" s="30" t="s">
        <v>1127</v>
      </c>
      <c r="J29" s="30" t="s">
        <v>1109</v>
      </c>
      <c r="K29" s="25">
        <v>9</v>
      </c>
      <c r="L29" s="25">
        <v>9</v>
      </c>
      <c r="M29" s="31"/>
    </row>
    <row r="30" spans="1:13" ht="12.75">
      <c r="A30" s="87">
        <v>27</v>
      </c>
      <c r="B30" s="85" t="s">
        <v>484</v>
      </c>
      <c r="C30" s="33" t="s">
        <v>489</v>
      </c>
      <c r="D30" s="34" t="s">
        <v>175</v>
      </c>
      <c r="E30" s="93">
        <f t="shared" si="1"/>
        <v>51</v>
      </c>
      <c r="F30" s="29">
        <v>22</v>
      </c>
      <c r="G30" s="25">
        <v>11</v>
      </c>
      <c r="H30" s="25">
        <v>13</v>
      </c>
      <c r="I30" s="30"/>
      <c r="J30" s="30"/>
      <c r="K30" s="25">
        <v>5</v>
      </c>
      <c r="L30" s="25"/>
      <c r="M30" s="31"/>
    </row>
    <row r="31" spans="1:16" ht="12.75">
      <c r="A31" s="87">
        <v>28</v>
      </c>
      <c r="B31" s="85" t="s">
        <v>881</v>
      </c>
      <c r="C31" s="33" t="s">
        <v>882</v>
      </c>
      <c r="D31" s="34" t="s">
        <v>859</v>
      </c>
      <c r="E31" s="93">
        <f t="shared" si="1"/>
        <v>33</v>
      </c>
      <c r="F31" s="29"/>
      <c r="G31" s="25"/>
      <c r="H31" s="25">
        <v>18</v>
      </c>
      <c r="I31" s="30">
        <v>15</v>
      </c>
      <c r="J31" s="30"/>
      <c r="K31" s="25"/>
      <c r="L31" s="25"/>
      <c r="M31" s="31"/>
      <c r="P31" s="115"/>
    </row>
    <row r="32" spans="1:13" ht="12.75">
      <c r="A32" s="87">
        <v>28</v>
      </c>
      <c r="B32" s="85" t="s">
        <v>640</v>
      </c>
      <c r="C32" s="33" t="s">
        <v>584</v>
      </c>
      <c r="D32" s="34" t="s">
        <v>641</v>
      </c>
      <c r="E32" s="93">
        <f t="shared" si="1"/>
        <v>33</v>
      </c>
      <c r="F32" s="29"/>
      <c r="G32" s="25">
        <v>8</v>
      </c>
      <c r="H32" s="25">
        <v>1</v>
      </c>
      <c r="I32" s="30">
        <v>3</v>
      </c>
      <c r="J32" s="30">
        <v>9</v>
      </c>
      <c r="K32" s="25"/>
      <c r="L32" s="25">
        <v>12</v>
      </c>
      <c r="M32" s="31"/>
    </row>
    <row r="33" spans="1:13" ht="12.75">
      <c r="A33" s="87">
        <v>30</v>
      </c>
      <c r="B33" s="85" t="s">
        <v>1067</v>
      </c>
      <c r="C33" s="33" t="s">
        <v>75</v>
      </c>
      <c r="D33" s="34" t="s">
        <v>1068</v>
      </c>
      <c r="E33" s="93">
        <f t="shared" si="1"/>
        <v>32</v>
      </c>
      <c r="F33" s="29"/>
      <c r="G33" s="25"/>
      <c r="H33" s="25"/>
      <c r="I33" s="30"/>
      <c r="J33" s="30">
        <v>5</v>
      </c>
      <c r="K33" s="25">
        <v>14</v>
      </c>
      <c r="L33" s="25">
        <v>13</v>
      </c>
      <c r="M33" s="31"/>
    </row>
    <row r="34" spans="1:13" ht="12.75">
      <c r="A34" s="87">
        <v>31</v>
      </c>
      <c r="B34" s="85" t="s">
        <v>358</v>
      </c>
      <c r="C34" s="33" t="s">
        <v>518</v>
      </c>
      <c r="D34" s="34" t="s">
        <v>519</v>
      </c>
      <c r="E34" s="93">
        <f t="shared" si="1"/>
        <v>31</v>
      </c>
      <c r="F34" s="29">
        <v>4</v>
      </c>
      <c r="G34" s="25"/>
      <c r="H34" s="25"/>
      <c r="I34" s="30">
        <v>9</v>
      </c>
      <c r="J34" s="30">
        <v>12</v>
      </c>
      <c r="K34" s="25">
        <v>6</v>
      </c>
      <c r="L34" s="25"/>
      <c r="M34" s="31"/>
    </row>
    <row r="35" spans="1:13" ht="12.75">
      <c r="A35" s="87">
        <v>31</v>
      </c>
      <c r="B35" s="85" t="s">
        <v>523</v>
      </c>
      <c r="C35" s="33" t="s">
        <v>524</v>
      </c>
      <c r="D35" s="34" t="s">
        <v>525</v>
      </c>
      <c r="E35" s="93">
        <f t="shared" si="1"/>
        <v>31</v>
      </c>
      <c r="F35" s="29">
        <v>1</v>
      </c>
      <c r="G35" s="25"/>
      <c r="H35" s="25">
        <v>9</v>
      </c>
      <c r="I35" s="30">
        <v>8</v>
      </c>
      <c r="J35" s="30"/>
      <c r="K35" s="25">
        <v>13</v>
      </c>
      <c r="L35" s="25"/>
      <c r="M35" s="31"/>
    </row>
    <row r="36" spans="1:13" ht="12.75">
      <c r="A36" s="87">
        <v>31</v>
      </c>
      <c r="B36" s="85" t="s">
        <v>1001</v>
      </c>
      <c r="C36" s="33" t="s">
        <v>1002</v>
      </c>
      <c r="D36" s="34" t="s">
        <v>1003</v>
      </c>
      <c r="E36" s="93">
        <f aca="true" t="shared" si="2" ref="E36:E55">SUM(F36:M36)</f>
        <v>31</v>
      </c>
      <c r="F36" s="29"/>
      <c r="G36" s="25"/>
      <c r="H36" s="25"/>
      <c r="I36" s="30">
        <v>4</v>
      </c>
      <c r="J36" s="30">
        <v>12</v>
      </c>
      <c r="K36" s="25"/>
      <c r="L36" s="25">
        <v>15</v>
      </c>
      <c r="M36" s="31"/>
    </row>
    <row r="37" spans="1:13" ht="12.75">
      <c r="A37" s="87">
        <v>34</v>
      </c>
      <c r="B37" s="85" t="s">
        <v>638</v>
      </c>
      <c r="C37" s="33" t="s">
        <v>639</v>
      </c>
      <c r="D37" s="34" t="s">
        <v>525</v>
      </c>
      <c r="E37" s="93">
        <f t="shared" si="2"/>
        <v>27</v>
      </c>
      <c r="F37" s="29"/>
      <c r="G37" s="25">
        <v>8</v>
      </c>
      <c r="H37" s="25">
        <v>11</v>
      </c>
      <c r="I37" s="30"/>
      <c r="J37" s="30"/>
      <c r="K37" s="25">
        <v>4</v>
      </c>
      <c r="L37" s="25">
        <v>4</v>
      </c>
      <c r="M37" s="31"/>
    </row>
    <row r="38" spans="1:13" ht="12.75">
      <c r="A38" s="87">
        <v>35</v>
      </c>
      <c r="B38" s="85" t="s">
        <v>508</v>
      </c>
      <c r="C38" s="33" t="s">
        <v>511</v>
      </c>
      <c r="D38" s="34" t="s">
        <v>512</v>
      </c>
      <c r="E38" s="93">
        <f t="shared" si="2"/>
        <v>25</v>
      </c>
      <c r="F38" s="29">
        <v>8</v>
      </c>
      <c r="G38" s="25"/>
      <c r="H38" s="25">
        <v>5</v>
      </c>
      <c r="I38" s="30">
        <v>12</v>
      </c>
      <c r="J38" s="30"/>
      <c r="K38" s="25"/>
      <c r="L38" s="25"/>
      <c r="M38" s="31"/>
    </row>
    <row r="39" spans="1:13" ht="12.75">
      <c r="A39" s="87">
        <v>36</v>
      </c>
      <c r="B39" s="85" t="s">
        <v>179</v>
      </c>
      <c r="C39" s="33" t="s">
        <v>513</v>
      </c>
      <c r="D39" s="34" t="s">
        <v>514</v>
      </c>
      <c r="E39" s="93">
        <f t="shared" si="2"/>
        <v>24</v>
      </c>
      <c r="F39" s="29">
        <v>7</v>
      </c>
      <c r="G39" s="25">
        <v>2</v>
      </c>
      <c r="H39" s="25">
        <v>15</v>
      </c>
      <c r="I39" s="30"/>
      <c r="J39" s="30"/>
      <c r="K39" s="25"/>
      <c r="L39" s="25"/>
      <c r="M39" s="31"/>
    </row>
    <row r="40" spans="1:13" ht="12.75">
      <c r="A40" s="87">
        <v>37</v>
      </c>
      <c r="B40" s="85" t="s">
        <v>1064</v>
      </c>
      <c r="C40" s="33" t="s">
        <v>1065</v>
      </c>
      <c r="D40" s="34" t="s">
        <v>1066</v>
      </c>
      <c r="E40" s="93">
        <f t="shared" si="2"/>
        <v>23</v>
      </c>
      <c r="F40" s="29"/>
      <c r="G40" s="25"/>
      <c r="H40" s="25"/>
      <c r="I40" s="30"/>
      <c r="J40" s="30">
        <v>15</v>
      </c>
      <c r="K40" s="25"/>
      <c r="L40" s="25">
        <v>8</v>
      </c>
      <c r="M40" s="31"/>
    </row>
    <row r="41" spans="1:13" ht="12.75">
      <c r="A41" s="87">
        <v>38</v>
      </c>
      <c r="B41" s="85" t="s">
        <v>216</v>
      </c>
      <c r="C41" s="33" t="s">
        <v>510</v>
      </c>
      <c r="D41" s="34" t="s">
        <v>125</v>
      </c>
      <c r="E41" s="93">
        <f t="shared" si="2"/>
        <v>17</v>
      </c>
      <c r="F41" s="29">
        <v>9</v>
      </c>
      <c r="G41" s="25"/>
      <c r="H41" s="25">
        <v>8</v>
      </c>
      <c r="I41" s="30"/>
      <c r="J41" s="30"/>
      <c r="K41" s="25"/>
      <c r="L41" s="25"/>
      <c r="M41" s="31"/>
    </row>
    <row r="42" spans="1:13" ht="12.75">
      <c r="A42" s="87">
        <v>39</v>
      </c>
      <c r="B42" s="85" t="s">
        <v>272</v>
      </c>
      <c r="C42" s="33" t="s">
        <v>516</v>
      </c>
      <c r="D42" s="34" t="s">
        <v>274</v>
      </c>
      <c r="E42" s="93">
        <f t="shared" si="2"/>
        <v>16</v>
      </c>
      <c r="F42" s="29">
        <v>6</v>
      </c>
      <c r="G42" s="25"/>
      <c r="H42" s="25"/>
      <c r="I42" s="30"/>
      <c r="J42" s="30">
        <v>10</v>
      </c>
      <c r="K42" s="25"/>
      <c r="L42" s="25"/>
      <c r="M42" s="31"/>
    </row>
    <row r="43" spans="1:13" ht="12.75">
      <c r="A43" s="87">
        <v>40</v>
      </c>
      <c r="B43" s="85" t="s">
        <v>634</v>
      </c>
      <c r="C43" s="33" t="s">
        <v>635</v>
      </c>
      <c r="D43" s="34" t="s">
        <v>636</v>
      </c>
      <c r="E43" s="93">
        <f t="shared" si="2"/>
        <v>14</v>
      </c>
      <c r="F43" s="29"/>
      <c r="G43" s="25">
        <v>14</v>
      </c>
      <c r="H43" s="25"/>
      <c r="I43" s="30"/>
      <c r="J43" s="30"/>
      <c r="K43" s="25"/>
      <c r="L43" s="25"/>
      <c r="M43" s="31"/>
    </row>
    <row r="44" spans="1:13" ht="12.75">
      <c r="A44" s="87">
        <v>41</v>
      </c>
      <c r="B44" s="85" t="s">
        <v>507</v>
      </c>
      <c r="C44" s="33" t="s">
        <v>509</v>
      </c>
      <c r="D44" s="34" t="s">
        <v>69</v>
      </c>
      <c r="E44" s="93">
        <f t="shared" si="2"/>
        <v>11</v>
      </c>
      <c r="F44" s="29">
        <v>10</v>
      </c>
      <c r="G44" s="25">
        <v>1</v>
      </c>
      <c r="H44" s="25"/>
      <c r="I44" s="30"/>
      <c r="J44" s="30"/>
      <c r="K44" s="25"/>
      <c r="L44" s="25"/>
      <c r="M44" s="31"/>
    </row>
    <row r="45" spans="1:13" ht="12.75">
      <c r="A45" s="87">
        <v>42</v>
      </c>
      <c r="B45" s="85" t="s">
        <v>995</v>
      </c>
      <c r="C45" s="33" t="s">
        <v>996</v>
      </c>
      <c r="D45" s="34" t="s">
        <v>997</v>
      </c>
      <c r="E45" s="93">
        <f t="shared" si="2"/>
        <v>10</v>
      </c>
      <c r="F45" s="29"/>
      <c r="G45" s="25"/>
      <c r="H45" s="25"/>
      <c r="I45" s="30">
        <v>10</v>
      </c>
      <c r="J45" s="30"/>
      <c r="K45" s="25"/>
      <c r="L45" s="25"/>
      <c r="M45" s="31"/>
    </row>
    <row r="46" spans="1:13" ht="12.75">
      <c r="A46" s="87">
        <v>42</v>
      </c>
      <c r="B46" s="85" t="s">
        <v>373</v>
      </c>
      <c r="C46" s="33" t="s">
        <v>1069</v>
      </c>
      <c r="D46" s="34" t="s">
        <v>1070</v>
      </c>
      <c r="E46" s="93">
        <f t="shared" si="2"/>
        <v>10</v>
      </c>
      <c r="F46" s="29"/>
      <c r="G46" s="25"/>
      <c r="H46" s="25"/>
      <c r="I46" s="30"/>
      <c r="J46" s="30">
        <v>1</v>
      </c>
      <c r="K46" s="25">
        <v>7</v>
      </c>
      <c r="L46" s="25">
        <v>2</v>
      </c>
      <c r="M46" s="31"/>
    </row>
    <row r="47" spans="1:13" ht="12.75">
      <c r="A47" s="87">
        <v>44</v>
      </c>
      <c r="B47" s="85" t="s">
        <v>149</v>
      </c>
      <c r="C47" s="33" t="s">
        <v>999</v>
      </c>
      <c r="D47" s="34" t="s">
        <v>1000</v>
      </c>
      <c r="E47" s="93">
        <f t="shared" si="2"/>
        <v>6</v>
      </c>
      <c r="F47" s="29"/>
      <c r="G47" s="25"/>
      <c r="H47" s="25"/>
      <c r="I47" s="30">
        <v>6</v>
      </c>
      <c r="J47" s="30"/>
      <c r="K47" s="25"/>
      <c r="L47" s="25"/>
      <c r="M47" s="31"/>
    </row>
    <row r="48" spans="1:13" ht="12.75">
      <c r="A48" s="87">
        <v>44</v>
      </c>
      <c r="B48" s="85" t="s">
        <v>634</v>
      </c>
      <c r="C48" s="33" t="s">
        <v>1123</v>
      </c>
      <c r="D48" s="34" t="s">
        <v>520</v>
      </c>
      <c r="E48" s="93">
        <f t="shared" si="2"/>
        <v>6</v>
      </c>
      <c r="F48" s="29">
        <v>3</v>
      </c>
      <c r="G48" s="25"/>
      <c r="H48" s="25"/>
      <c r="I48" s="30"/>
      <c r="J48" s="30"/>
      <c r="K48" s="25">
        <v>3</v>
      </c>
      <c r="L48" s="25"/>
      <c r="M48" s="31"/>
    </row>
    <row r="49" spans="1:13" ht="12.75">
      <c r="A49" s="87">
        <v>46</v>
      </c>
      <c r="B49" s="85" t="s">
        <v>561</v>
      </c>
      <c r="C49" s="33" t="s">
        <v>560</v>
      </c>
      <c r="D49" s="34" t="s">
        <v>644</v>
      </c>
      <c r="E49" s="93">
        <f t="shared" si="2"/>
        <v>5</v>
      </c>
      <c r="F49" s="29"/>
      <c r="G49" s="25">
        <v>4</v>
      </c>
      <c r="H49" s="25"/>
      <c r="I49" s="30"/>
      <c r="J49" s="30"/>
      <c r="K49" s="25"/>
      <c r="L49" s="25">
        <v>1</v>
      </c>
      <c r="M49" s="31"/>
    </row>
    <row r="50" spans="1:13" ht="12.75">
      <c r="A50" s="87">
        <v>47</v>
      </c>
      <c r="B50" s="85" t="s">
        <v>883</v>
      </c>
      <c r="C50" s="33" t="s">
        <v>884</v>
      </c>
      <c r="D50" s="34" t="s">
        <v>347</v>
      </c>
      <c r="E50" s="93">
        <f t="shared" si="2"/>
        <v>4</v>
      </c>
      <c r="F50" s="29"/>
      <c r="G50" s="25"/>
      <c r="H50" s="25">
        <v>4</v>
      </c>
      <c r="I50" s="30"/>
      <c r="J50" s="30"/>
      <c r="K50" s="25"/>
      <c r="L50" s="25"/>
      <c r="M50" s="31"/>
    </row>
    <row r="51" spans="1:13" ht="12.75">
      <c r="A51" s="87">
        <v>48</v>
      </c>
      <c r="B51" s="85" t="s">
        <v>885</v>
      </c>
      <c r="C51" s="33" t="s">
        <v>886</v>
      </c>
      <c r="D51" s="34" t="s">
        <v>173</v>
      </c>
      <c r="E51" s="93">
        <f t="shared" si="2"/>
        <v>3</v>
      </c>
      <c r="F51" s="29"/>
      <c r="G51" s="25"/>
      <c r="H51" s="25">
        <v>3</v>
      </c>
      <c r="I51" s="30"/>
      <c r="J51" s="30"/>
      <c r="K51" s="25"/>
      <c r="L51" s="25"/>
      <c r="M51" s="31"/>
    </row>
    <row r="52" spans="1:13" ht="12.75">
      <c r="A52" s="87">
        <v>48</v>
      </c>
      <c r="B52" s="85" t="s">
        <v>1195</v>
      </c>
      <c r="C52" s="33" t="s">
        <v>1009</v>
      </c>
      <c r="D52" s="34" t="s">
        <v>1196</v>
      </c>
      <c r="E52" s="93">
        <f t="shared" si="2"/>
        <v>3</v>
      </c>
      <c r="F52" s="29"/>
      <c r="G52" s="25"/>
      <c r="H52" s="25"/>
      <c r="I52" s="30"/>
      <c r="J52" s="30"/>
      <c r="K52" s="25"/>
      <c r="L52" s="25">
        <v>3</v>
      </c>
      <c r="M52" s="31"/>
    </row>
    <row r="53" spans="1:13" ht="12.75">
      <c r="A53" s="87">
        <v>50</v>
      </c>
      <c r="B53" s="85" t="s">
        <v>887</v>
      </c>
      <c r="C53" s="33" t="s">
        <v>888</v>
      </c>
      <c r="D53" s="34" t="s">
        <v>889</v>
      </c>
      <c r="E53" s="93">
        <f t="shared" si="2"/>
        <v>2</v>
      </c>
      <c r="F53" s="29"/>
      <c r="G53" s="25"/>
      <c r="H53" s="25">
        <v>2</v>
      </c>
      <c r="I53" s="30"/>
      <c r="J53" s="30"/>
      <c r="K53" s="25"/>
      <c r="L53" s="25"/>
      <c r="M53" s="31"/>
    </row>
    <row r="54" spans="1:13" ht="12.75">
      <c r="A54" s="87">
        <v>51</v>
      </c>
      <c r="B54" s="85" t="s">
        <v>1004</v>
      </c>
      <c r="C54" s="33" t="s">
        <v>75</v>
      </c>
      <c r="D54" s="34" t="s">
        <v>1003</v>
      </c>
      <c r="E54" s="93">
        <f t="shared" si="2"/>
        <v>1</v>
      </c>
      <c r="F54" s="29"/>
      <c r="G54" s="25"/>
      <c r="H54" s="25"/>
      <c r="I54" s="30">
        <v>1</v>
      </c>
      <c r="J54" s="30"/>
      <c r="K54" s="25"/>
      <c r="L54" s="25"/>
      <c r="M54" s="31"/>
    </row>
    <row r="55" spans="1:13" ht="13.5" thickBot="1">
      <c r="A55" s="87">
        <v>51</v>
      </c>
      <c r="B55" s="81" t="s">
        <v>58</v>
      </c>
      <c r="C55" s="54" t="s">
        <v>132</v>
      </c>
      <c r="D55" s="55" t="s">
        <v>57</v>
      </c>
      <c r="E55" s="94">
        <f t="shared" si="2"/>
        <v>1</v>
      </c>
      <c r="F55" s="56"/>
      <c r="G55" s="42"/>
      <c r="H55" s="42"/>
      <c r="I55" s="43"/>
      <c r="J55" s="43"/>
      <c r="K55" s="42">
        <v>1</v>
      </c>
      <c r="L55" s="42"/>
      <c r="M55" s="44"/>
    </row>
    <row r="56" spans="2:13" ht="12.75">
      <c r="B56" s="45"/>
      <c r="C56" s="45"/>
      <c r="D56" s="45"/>
      <c r="E56" s="45"/>
      <c r="F56" s="45"/>
      <c r="G56" s="45"/>
      <c r="H56" s="45"/>
      <c r="I56" s="46"/>
      <c r="J56" s="46"/>
      <c r="K56" s="45"/>
      <c r="L56" s="45"/>
      <c r="M56" s="45"/>
    </row>
    <row r="57" spans="2:13" ht="12.75">
      <c r="B57" s="45"/>
      <c r="C57" s="45"/>
      <c r="D57" s="45"/>
      <c r="E57" s="45"/>
      <c r="F57" s="45"/>
      <c r="G57" s="45"/>
      <c r="H57" s="45"/>
      <c r="I57" s="46"/>
      <c r="J57" s="46"/>
      <c r="K57" s="45"/>
      <c r="L57" s="45"/>
      <c r="M57" s="45"/>
    </row>
    <row r="58" spans="2:13" ht="12.75">
      <c r="B58" s="45"/>
      <c r="C58" s="45"/>
      <c r="D58" s="45"/>
      <c r="E58" s="45"/>
      <c r="F58" s="45"/>
      <c r="G58" s="45"/>
      <c r="H58" s="45"/>
      <c r="I58" s="46"/>
      <c r="J58" s="46"/>
      <c r="K58" s="45"/>
      <c r="L58" s="45"/>
      <c r="M58" s="45"/>
    </row>
    <row r="59" spans="2:13" ht="12.75">
      <c r="B59" s="45"/>
      <c r="C59" s="45"/>
      <c r="D59" s="45"/>
      <c r="E59" s="45"/>
      <c r="F59" s="45"/>
      <c r="G59" s="45"/>
      <c r="H59" s="45"/>
      <c r="I59" s="46"/>
      <c r="J59" s="46"/>
      <c r="K59" s="45"/>
      <c r="L59" s="45"/>
      <c r="M59" s="45"/>
    </row>
    <row r="60" spans="2:13" ht="12.75">
      <c r="B60" s="45"/>
      <c r="C60" s="45"/>
      <c r="D60" s="45"/>
      <c r="E60" s="45"/>
      <c r="F60" s="45"/>
      <c r="G60" s="45"/>
      <c r="H60" s="45"/>
      <c r="I60" s="46"/>
      <c r="J60" s="46"/>
      <c r="K60" s="45"/>
      <c r="L60" s="45"/>
      <c r="M60" s="45"/>
    </row>
    <row r="61" spans="2:13" ht="12.75">
      <c r="B61" s="45"/>
      <c r="C61" s="45"/>
      <c r="D61" s="45"/>
      <c r="E61" s="45"/>
      <c r="F61" s="45"/>
      <c r="G61" s="45"/>
      <c r="H61" s="45"/>
      <c r="I61" s="46"/>
      <c r="J61" s="46"/>
      <c r="K61" s="45"/>
      <c r="L61" s="45"/>
      <c r="M61" s="45"/>
    </row>
    <row r="62" spans="2:13" ht="12.75">
      <c r="B62" s="45"/>
      <c r="C62" s="45"/>
      <c r="D62" s="45"/>
      <c r="E62" s="45"/>
      <c r="F62" s="45"/>
      <c r="G62" s="45"/>
      <c r="H62" s="45"/>
      <c r="I62" s="46"/>
      <c r="J62" s="46"/>
      <c r="K62" s="45"/>
      <c r="L62" s="45"/>
      <c r="M62" s="45"/>
    </row>
    <row r="63" spans="2:13" ht="12.75">
      <c r="B63" s="45"/>
      <c r="C63" s="45"/>
      <c r="D63" s="45"/>
      <c r="E63" s="45"/>
      <c r="F63" s="45"/>
      <c r="G63" s="45"/>
      <c r="H63" s="45"/>
      <c r="I63" s="46"/>
      <c r="J63" s="46"/>
      <c r="K63" s="45"/>
      <c r="L63" s="45"/>
      <c r="M63" s="45"/>
    </row>
    <row r="64" spans="2:13" ht="12.75">
      <c r="B64" s="45"/>
      <c r="C64" s="45"/>
      <c r="D64" s="45"/>
      <c r="E64" s="45"/>
      <c r="F64" s="45"/>
      <c r="G64" s="45"/>
      <c r="H64" s="45"/>
      <c r="I64" s="46"/>
      <c r="J64" s="46"/>
      <c r="K64" s="45"/>
      <c r="L64" s="45"/>
      <c r="M64" s="45"/>
    </row>
    <row r="65" spans="2:13" ht="12.75">
      <c r="B65" s="45"/>
      <c r="C65" s="45"/>
      <c r="D65" s="45"/>
      <c r="E65" s="45"/>
      <c r="F65" s="45"/>
      <c r="G65" s="45"/>
      <c r="H65" s="45"/>
      <c r="I65" s="46"/>
      <c r="J65" s="46"/>
      <c r="K65" s="45"/>
      <c r="L65" s="45"/>
      <c r="M65" s="45"/>
    </row>
    <row r="66" spans="2:13" ht="12.75">
      <c r="B66" s="45"/>
      <c r="C66" s="45"/>
      <c r="D66" s="45"/>
      <c r="E66" s="45"/>
      <c r="F66" s="45"/>
      <c r="G66" s="45"/>
      <c r="H66" s="45"/>
      <c r="I66" s="46"/>
      <c r="J66" s="46"/>
      <c r="K66" s="45"/>
      <c r="L66" s="45"/>
      <c r="M66" s="45"/>
    </row>
    <row r="67" spans="2:13" ht="12.75">
      <c r="B67" s="45"/>
      <c r="C67" s="45"/>
      <c r="D67" s="45"/>
      <c r="E67" s="45"/>
      <c r="F67" s="45"/>
      <c r="G67" s="45"/>
      <c r="H67" s="45"/>
      <c r="I67" s="46"/>
      <c r="J67" s="46"/>
      <c r="K67" s="45"/>
      <c r="L67" s="45"/>
      <c r="M67" s="45"/>
    </row>
    <row r="68" spans="2:13" ht="12.75">
      <c r="B68" s="45"/>
      <c r="C68" s="45"/>
      <c r="D68" s="45"/>
      <c r="E68" s="45"/>
      <c r="F68" s="45"/>
      <c r="G68" s="45"/>
      <c r="H68" s="45"/>
      <c r="I68" s="46"/>
      <c r="J68" s="46"/>
      <c r="K68" s="45"/>
      <c r="L68" s="45"/>
      <c r="M68" s="45"/>
    </row>
    <row r="69" spans="2:13" ht="12.75">
      <c r="B69" s="45"/>
      <c r="C69" s="45"/>
      <c r="D69" s="45"/>
      <c r="E69" s="45"/>
      <c r="F69" s="45"/>
      <c r="G69" s="45"/>
      <c r="H69" s="45"/>
      <c r="I69" s="46"/>
      <c r="J69" s="46"/>
      <c r="K69" s="45"/>
      <c r="L69" s="45"/>
      <c r="M69" s="45"/>
    </row>
    <row r="70" spans="2:13" ht="12.75">
      <c r="B70" s="45"/>
      <c r="C70" s="45"/>
      <c r="D70" s="45"/>
      <c r="E70" s="45"/>
      <c r="F70" s="45"/>
      <c r="G70" s="45"/>
      <c r="H70" s="45"/>
      <c r="I70" s="46"/>
      <c r="J70" s="46"/>
      <c r="K70" s="45"/>
      <c r="L70" s="45"/>
      <c r="M70" s="45"/>
    </row>
    <row r="71" spans="2:13" ht="12.75">
      <c r="B71" s="45"/>
      <c r="C71" s="45"/>
      <c r="D71" s="45"/>
      <c r="E71" s="45"/>
      <c r="F71" s="45"/>
      <c r="G71" s="45"/>
      <c r="H71" s="45"/>
      <c r="I71" s="46"/>
      <c r="J71" s="46"/>
      <c r="K71" s="45"/>
      <c r="L71" s="45"/>
      <c r="M71" s="45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45" customWidth="1"/>
    <col min="2" max="2" width="16.421875" style="0" bestFit="1" customWidth="1"/>
    <col min="3" max="3" width="15.421875" style="0" customWidth="1"/>
    <col min="4" max="4" width="18.8515625" style="0" bestFit="1" customWidth="1"/>
    <col min="5" max="5" width="6.7109375" style="0" bestFit="1" customWidth="1"/>
    <col min="6" max="11" width="4.00390625" style="0" bestFit="1" customWidth="1"/>
    <col min="12" max="12" width="4.00390625" style="45" bestFit="1" customWidth="1"/>
    <col min="13" max="13" width="4.00390625" style="46" bestFit="1" customWidth="1"/>
    <col min="14" max="16" width="4.00390625" style="0" bestFit="1" customWidth="1"/>
  </cols>
  <sheetData>
    <row r="1" ht="18.75" thickBot="1">
      <c r="A1" s="1" t="s">
        <v>250</v>
      </c>
    </row>
    <row r="2" spans="1:16" ht="83.25" thickBot="1">
      <c r="A2" s="116"/>
      <c r="B2" s="117"/>
      <c r="C2" s="118" t="s">
        <v>271</v>
      </c>
      <c r="D2" s="119"/>
      <c r="E2" s="119"/>
      <c r="F2" s="120" t="s">
        <v>5</v>
      </c>
      <c r="G2" s="120" t="s">
        <v>16</v>
      </c>
      <c r="H2" s="120" t="s">
        <v>17</v>
      </c>
      <c r="I2" s="120" t="s">
        <v>18</v>
      </c>
      <c r="J2" s="120" t="s">
        <v>19</v>
      </c>
      <c r="K2" s="120" t="s">
        <v>9</v>
      </c>
      <c r="L2" s="120" t="s">
        <v>10</v>
      </c>
      <c r="M2" s="121" t="s">
        <v>20</v>
      </c>
      <c r="N2" s="120" t="s">
        <v>21</v>
      </c>
      <c r="O2" s="120" t="s">
        <v>22</v>
      </c>
      <c r="P2" s="120" t="s">
        <v>23</v>
      </c>
    </row>
    <row r="3" spans="1:16" ht="13.5" thickBot="1">
      <c r="A3" s="12" t="s">
        <v>1276</v>
      </c>
      <c r="B3" s="98" t="s">
        <v>1</v>
      </c>
      <c r="C3" s="10" t="s">
        <v>2</v>
      </c>
      <c r="D3" s="11" t="s">
        <v>3</v>
      </c>
      <c r="E3" s="12" t="s">
        <v>4</v>
      </c>
      <c r="F3" s="61">
        <v>1</v>
      </c>
      <c r="G3" s="62">
        <v>3</v>
      </c>
      <c r="H3" s="62">
        <v>4</v>
      </c>
      <c r="I3" s="62">
        <v>5</v>
      </c>
      <c r="J3" s="62">
        <v>6</v>
      </c>
      <c r="K3" s="62">
        <v>7</v>
      </c>
      <c r="L3" s="62">
        <v>8</v>
      </c>
      <c r="M3" s="63">
        <v>9</v>
      </c>
      <c r="N3" s="62">
        <v>10</v>
      </c>
      <c r="O3" s="62">
        <v>11</v>
      </c>
      <c r="P3" s="122">
        <v>12</v>
      </c>
    </row>
    <row r="4" spans="1:18" s="2" customFormat="1" ht="12.75">
      <c r="A4" s="169">
        <v>1</v>
      </c>
      <c r="B4" s="123" t="s">
        <v>705</v>
      </c>
      <c r="C4" s="124" t="s">
        <v>709</v>
      </c>
      <c r="D4" s="18" t="s">
        <v>166</v>
      </c>
      <c r="E4" s="171">
        <f aca="true" t="shared" si="0" ref="E4:E35">SUM(F4:P4)</f>
        <v>501</v>
      </c>
      <c r="F4" s="99"/>
      <c r="G4" s="22">
        <v>32</v>
      </c>
      <c r="H4" s="22">
        <v>80</v>
      </c>
      <c r="I4" s="22">
        <v>80</v>
      </c>
      <c r="J4" s="22"/>
      <c r="K4" s="22">
        <v>24</v>
      </c>
      <c r="L4" s="22">
        <v>40</v>
      </c>
      <c r="M4" s="22">
        <v>45</v>
      </c>
      <c r="N4" s="22">
        <v>100</v>
      </c>
      <c r="O4" s="22">
        <v>100</v>
      </c>
      <c r="P4" s="100"/>
      <c r="R4" s="30">
        <v>100</v>
      </c>
    </row>
    <row r="5" spans="1:18" s="2" customFormat="1" ht="12.75">
      <c r="A5" s="170">
        <v>2</v>
      </c>
      <c r="B5" s="95" t="s">
        <v>260</v>
      </c>
      <c r="C5" s="96" t="s">
        <v>267</v>
      </c>
      <c r="D5" s="27" t="s">
        <v>392</v>
      </c>
      <c r="E5" s="101">
        <f t="shared" si="0"/>
        <v>400</v>
      </c>
      <c r="F5" s="35"/>
      <c r="G5" s="30">
        <v>100</v>
      </c>
      <c r="H5" s="30">
        <v>100</v>
      </c>
      <c r="I5" s="30">
        <v>100</v>
      </c>
      <c r="J5" s="30"/>
      <c r="K5" s="30">
        <v>100</v>
      </c>
      <c r="L5" s="30"/>
      <c r="M5" s="30"/>
      <c r="N5" s="30"/>
      <c r="O5" s="30"/>
      <c r="P5" s="80"/>
      <c r="R5" s="30">
        <v>80</v>
      </c>
    </row>
    <row r="6" spans="1:18" s="2" customFormat="1" ht="12.75">
      <c r="A6" s="183">
        <v>3</v>
      </c>
      <c r="B6" s="95" t="s">
        <v>698</v>
      </c>
      <c r="C6" s="96" t="s">
        <v>713</v>
      </c>
      <c r="D6" s="27" t="s">
        <v>718</v>
      </c>
      <c r="E6" s="101">
        <f t="shared" si="0"/>
        <v>360</v>
      </c>
      <c r="F6" s="35"/>
      <c r="G6" s="30">
        <v>80</v>
      </c>
      <c r="H6" s="30">
        <v>45</v>
      </c>
      <c r="I6" s="30">
        <v>45</v>
      </c>
      <c r="J6" s="30"/>
      <c r="K6" s="30">
        <v>60</v>
      </c>
      <c r="L6" s="30"/>
      <c r="M6" s="30"/>
      <c r="N6" s="30">
        <v>80</v>
      </c>
      <c r="O6" s="30"/>
      <c r="P6" s="80">
        <v>50</v>
      </c>
      <c r="R6" s="30">
        <v>60</v>
      </c>
    </row>
    <row r="7" spans="1:18" s="2" customFormat="1" ht="12.75">
      <c r="A7" s="170">
        <v>4</v>
      </c>
      <c r="B7" s="95" t="s">
        <v>700</v>
      </c>
      <c r="C7" s="96" t="s">
        <v>712</v>
      </c>
      <c r="D7" s="27" t="s">
        <v>488</v>
      </c>
      <c r="E7" s="101">
        <f t="shared" si="0"/>
        <v>353</v>
      </c>
      <c r="F7" s="125"/>
      <c r="G7" s="30">
        <v>60</v>
      </c>
      <c r="H7" s="30">
        <v>26</v>
      </c>
      <c r="I7" s="30">
        <v>40</v>
      </c>
      <c r="J7" s="30"/>
      <c r="K7" s="30">
        <v>29</v>
      </c>
      <c r="L7" s="30"/>
      <c r="M7" s="30">
        <v>22</v>
      </c>
      <c r="N7" s="30">
        <v>60</v>
      </c>
      <c r="O7" s="30">
        <v>80</v>
      </c>
      <c r="P7" s="80">
        <v>36</v>
      </c>
      <c r="R7" s="30">
        <v>50</v>
      </c>
    </row>
    <row r="8" spans="1:18" s="2" customFormat="1" ht="12.75">
      <c r="A8" s="170">
        <v>5</v>
      </c>
      <c r="B8" s="95" t="s">
        <v>824</v>
      </c>
      <c r="C8" s="96" t="s">
        <v>341</v>
      </c>
      <c r="D8" s="27" t="s">
        <v>519</v>
      </c>
      <c r="E8" s="101">
        <f t="shared" si="0"/>
        <v>347</v>
      </c>
      <c r="F8" s="35"/>
      <c r="G8" s="30"/>
      <c r="H8" s="30">
        <v>29</v>
      </c>
      <c r="I8" s="30">
        <v>50</v>
      </c>
      <c r="J8" s="30">
        <v>9</v>
      </c>
      <c r="K8" s="30">
        <v>36</v>
      </c>
      <c r="L8" s="30">
        <v>18</v>
      </c>
      <c r="M8" s="30">
        <v>100</v>
      </c>
      <c r="N8" s="30">
        <v>29</v>
      </c>
      <c r="O8" s="30">
        <v>36</v>
      </c>
      <c r="P8" s="80">
        <v>40</v>
      </c>
      <c r="R8" s="30">
        <v>45</v>
      </c>
    </row>
    <row r="9" spans="1:18" s="2" customFormat="1" ht="12.75">
      <c r="A9" s="183">
        <v>6</v>
      </c>
      <c r="B9" s="95" t="s">
        <v>213</v>
      </c>
      <c r="C9" s="96" t="s">
        <v>229</v>
      </c>
      <c r="D9" s="27" t="s">
        <v>230</v>
      </c>
      <c r="E9" s="101">
        <f t="shared" si="0"/>
        <v>319</v>
      </c>
      <c r="F9" s="35">
        <v>18</v>
      </c>
      <c r="G9" s="30" t="s">
        <v>1108</v>
      </c>
      <c r="H9" s="30">
        <v>36</v>
      </c>
      <c r="I9" s="30">
        <v>22</v>
      </c>
      <c r="J9" s="30"/>
      <c r="K9" s="30">
        <v>32</v>
      </c>
      <c r="L9" s="30">
        <v>36</v>
      </c>
      <c r="M9" s="30">
        <v>60</v>
      </c>
      <c r="N9" s="30">
        <v>50</v>
      </c>
      <c r="O9" s="30">
        <v>20</v>
      </c>
      <c r="P9" s="80">
        <v>45</v>
      </c>
      <c r="R9" s="30">
        <v>40</v>
      </c>
    </row>
    <row r="10" spans="1:18" s="2" customFormat="1" ht="12.75">
      <c r="A10" s="170">
        <v>7</v>
      </c>
      <c r="B10" s="95" t="s">
        <v>162</v>
      </c>
      <c r="C10" s="96" t="s">
        <v>202</v>
      </c>
      <c r="D10" s="27" t="s">
        <v>167</v>
      </c>
      <c r="E10" s="101">
        <f t="shared" si="0"/>
        <v>278</v>
      </c>
      <c r="F10" s="35">
        <v>32</v>
      </c>
      <c r="G10" s="30">
        <v>24</v>
      </c>
      <c r="H10" s="30"/>
      <c r="I10" s="30">
        <v>24</v>
      </c>
      <c r="J10" s="30">
        <v>45</v>
      </c>
      <c r="K10" s="30"/>
      <c r="L10" s="30">
        <v>100</v>
      </c>
      <c r="M10" s="30">
        <v>5</v>
      </c>
      <c r="N10" s="30">
        <v>13</v>
      </c>
      <c r="O10" s="30">
        <v>24</v>
      </c>
      <c r="P10" s="80">
        <v>11</v>
      </c>
      <c r="R10" s="30">
        <v>36</v>
      </c>
    </row>
    <row r="11" spans="1:18" s="2" customFormat="1" ht="12.75">
      <c r="A11" s="170">
        <v>8</v>
      </c>
      <c r="B11" s="95" t="s">
        <v>800</v>
      </c>
      <c r="C11" s="96" t="s">
        <v>810</v>
      </c>
      <c r="D11" s="27" t="s">
        <v>287</v>
      </c>
      <c r="E11" s="101">
        <f t="shared" si="0"/>
        <v>259</v>
      </c>
      <c r="F11" s="35"/>
      <c r="G11" s="30">
        <v>29</v>
      </c>
      <c r="H11" s="30">
        <v>40</v>
      </c>
      <c r="I11" s="30">
        <v>60</v>
      </c>
      <c r="J11" s="30"/>
      <c r="K11" s="30">
        <v>50</v>
      </c>
      <c r="L11" s="30"/>
      <c r="M11" s="30">
        <v>80</v>
      </c>
      <c r="N11" s="30"/>
      <c r="O11" s="30"/>
      <c r="P11" s="80"/>
      <c r="R11" s="30">
        <v>32</v>
      </c>
    </row>
    <row r="12" spans="1:18" s="2" customFormat="1" ht="12.75">
      <c r="A12" s="183">
        <v>9</v>
      </c>
      <c r="B12" s="95" t="s">
        <v>55</v>
      </c>
      <c r="C12" s="96" t="s">
        <v>56</v>
      </c>
      <c r="D12" s="27" t="s">
        <v>57</v>
      </c>
      <c r="E12" s="101">
        <f t="shared" si="0"/>
        <v>256</v>
      </c>
      <c r="F12" s="35">
        <v>80</v>
      </c>
      <c r="G12" s="30"/>
      <c r="H12" s="30"/>
      <c r="I12" s="30"/>
      <c r="J12" s="30">
        <v>80</v>
      </c>
      <c r="K12" s="30">
        <v>16</v>
      </c>
      <c r="L12" s="30"/>
      <c r="M12" s="30"/>
      <c r="N12" s="30"/>
      <c r="O12" s="30"/>
      <c r="P12" s="80">
        <v>80</v>
      </c>
      <c r="R12" s="30">
        <v>29</v>
      </c>
    </row>
    <row r="13" spans="1:18" s="2" customFormat="1" ht="12.75">
      <c r="A13" s="170">
        <v>10</v>
      </c>
      <c r="B13" s="95" t="s">
        <v>801</v>
      </c>
      <c r="C13" s="96" t="s">
        <v>262</v>
      </c>
      <c r="D13" s="27" t="s">
        <v>814</v>
      </c>
      <c r="E13" s="101">
        <f t="shared" si="0"/>
        <v>243</v>
      </c>
      <c r="F13" s="35"/>
      <c r="G13" s="30">
        <v>22</v>
      </c>
      <c r="H13" s="30">
        <v>60</v>
      </c>
      <c r="I13" s="30"/>
      <c r="J13" s="30"/>
      <c r="K13" s="30">
        <v>15</v>
      </c>
      <c r="L13" s="30"/>
      <c r="M13" s="30">
        <v>26</v>
      </c>
      <c r="N13" s="30"/>
      <c r="O13" s="30">
        <v>60</v>
      </c>
      <c r="P13" s="80">
        <v>60</v>
      </c>
      <c r="R13" s="30">
        <v>26</v>
      </c>
    </row>
    <row r="14" spans="1:18" s="2" customFormat="1" ht="12.75">
      <c r="A14" s="170">
        <v>11</v>
      </c>
      <c r="B14" s="95" t="s">
        <v>220</v>
      </c>
      <c r="C14" s="96" t="s">
        <v>239</v>
      </c>
      <c r="D14" s="27" t="s">
        <v>136</v>
      </c>
      <c r="E14" s="101">
        <f t="shared" si="0"/>
        <v>224</v>
      </c>
      <c r="F14" s="35">
        <v>10</v>
      </c>
      <c r="G14" s="30">
        <v>18</v>
      </c>
      <c r="H14" s="30">
        <v>32</v>
      </c>
      <c r="I14" s="30">
        <v>26</v>
      </c>
      <c r="J14" s="30">
        <v>32</v>
      </c>
      <c r="K14" s="30">
        <v>45</v>
      </c>
      <c r="L14" s="30" t="s">
        <v>1106</v>
      </c>
      <c r="M14" s="30"/>
      <c r="N14" s="30">
        <v>22</v>
      </c>
      <c r="O14" s="30">
        <v>29</v>
      </c>
      <c r="P14" s="80">
        <v>10</v>
      </c>
      <c r="R14" s="30">
        <v>24</v>
      </c>
    </row>
    <row r="15" spans="1:18" s="2" customFormat="1" ht="12.75">
      <c r="A15" s="183">
        <v>12</v>
      </c>
      <c r="B15" s="95" t="s">
        <v>148</v>
      </c>
      <c r="C15" s="96" t="s">
        <v>193</v>
      </c>
      <c r="D15" s="27" t="s">
        <v>152</v>
      </c>
      <c r="E15" s="101">
        <f t="shared" si="0"/>
        <v>216</v>
      </c>
      <c r="F15" s="35">
        <v>60</v>
      </c>
      <c r="G15" s="30">
        <v>2</v>
      </c>
      <c r="H15" s="30"/>
      <c r="I15" s="30"/>
      <c r="J15" s="30">
        <v>22</v>
      </c>
      <c r="K15" s="30"/>
      <c r="L15" s="30">
        <v>80</v>
      </c>
      <c r="M15" s="30"/>
      <c r="N15" s="30">
        <v>6</v>
      </c>
      <c r="O15" s="30">
        <v>40</v>
      </c>
      <c r="P15" s="80">
        <v>6</v>
      </c>
      <c r="R15" s="30">
        <v>22</v>
      </c>
    </row>
    <row r="16" spans="1:18" s="2" customFormat="1" ht="12.75">
      <c r="A16" s="170">
        <v>13</v>
      </c>
      <c r="B16" s="95" t="s">
        <v>46</v>
      </c>
      <c r="C16" s="96" t="s">
        <v>47</v>
      </c>
      <c r="D16" s="27" t="s">
        <v>48</v>
      </c>
      <c r="E16" s="101">
        <f t="shared" si="0"/>
        <v>195</v>
      </c>
      <c r="F16" s="35">
        <v>100</v>
      </c>
      <c r="G16" s="30">
        <v>45</v>
      </c>
      <c r="H16" s="30">
        <v>50</v>
      </c>
      <c r="I16" s="30"/>
      <c r="J16" s="30"/>
      <c r="K16" s="30"/>
      <c r="L16" s="30"/>
      <c r="M16" s="30"/>
      <c r="N16" s="30"/>
      <c r="O16" s="30"/>
      <c r="P16" s="80"/>
      <c r="R16" s="30">
        <v>20</v>
      </c>
    </row>
    <row r="17" spans="1:18" s="2" customFormat="1" ht="12.75">
      <c r="A17" s="170">
        <v>13</v>
      </c>
      <c r="B17" s="95" t="s">
        <v>169</v>
      </c>
      <c r="C17" s="96" t="s">
        <v>170</v>
      </c>
      <c r="D17" s="27" t="s">
        <v>175</v>
      </c>
      <c r="E17" s="101">
        <f t="shared" si="0"/>
        <v>194</v>
      </c>
      <c r="F17" s="35">
        <v>45</v>
      </c>
      <c r="G17" s="30">
        <v>11</v>
      </c>
      <c r="H17" s="30">
        <v>22</v>
      </c>
      <c r="I17" s="30" t="s">
        <v>1174</v>
      </c>
      <c r="J17" s="30">
        <v>13</v>
      </c>
      <c r="K17" s="30">
        <v>14</v>
      </c>
      <c r="L17" s="30">
        <v>10</v>
      </c>
      <c r="M17" s="30">
        <v>29</v>
      </c>
      <c r="N17" s="30">
        <v>32</v>
      </c>
      <c r="O17" s="30">
        <v>18</v>
      </c>
      <c r="P17" s="80"/>
      <c r="R17" s="30">
        <v>18</v>
      </c>
    </row>
    <row r="18" spans="1:18" s="2" customFormat="1" ht="12.75">
      <c r="A18" s="183">
        <v>15</v>
      </c>
      <c r="B18" s="95" t="s">
        <v>222</v>
      </c>
      <c r="C18" s="96" t="s">
        <v>241</v>
      </c>
      <c r="D18" s="27" t="s">
        <v>136</v>
      </c>
      <c r="E18" s="101">
        <f t="shared" si="0"/>
        <v>184</v>
      </c>
      <c r="F18" s="35">
        <v>8</v>
      </c>
      <c r="G18" s="30">
        <v>26</v>
      </c>
      <c r="H18" s="30">
        <v>20</v>
      </c>
      <c r="I18" s="30">
        <v>13</v>
      </c>
      <c r="J18" s="30">
        <v>36</v>
      </c>
      <c r="K18" s="30">
        <v>9</v>
      </c>
      <c r="L18" s="30" t="s">
        <v>1109</v>
      </c>
      <c r="M18" s="30" t="s">
        <v>1122</v>
      </c>
      <c r="N18" s="30">
        <v>20</v>
      </c>
      <c r="O18" s="30">
        <v>32</v>
      </c>
      <c r="P18" s="80">
        <v>20</v>
      </c>
      <c r="R18" s="30">
        <v>16</v>
      </c>
    </row>
    <row r="19" spans="1:18" s="2" customFormat="1" ht="12.75">
      <c r="A19" s="170">
        <v>16</v>
      </c>
      <c r="B19" s="95" t="s">
        <v>171</v>
      </c>
      <c r="C19" s="96" t="s">
        <v>206</v>
      </c>
      <c r="D19" s="27" t="s">
        <v>174</v>
      </c>
      <c r="E19" s="101">
        <f t="shared" si="0"/>
        <v>183</v>
      </c>
      <c r="F19" s="35">
        <v>40</v>
      </c>
      <c r="G19" s="30"/>
      <c r="H19" s="30"/>
      <c r="I19" s="30"/>
      <c r="J19" s="30">
        <v>24</v>
      </c>
      <c r="K19" s="30">
        <v>5</v>
      </c>
      <c r="L19" s="30">
        <v>45</v>
      </c>
      <c r="M19" s="30">
        <v>24</v>
      </c>
      <c r="N19" s="30">
        <v>45</v>
      </c>
      <c r="O19" s="30"/>
      <c r="P19" s="80"/>
      <c r="R19" s="30">
        <v>15</v>
      </c>
    </row>
    <row r="20" spans="1:18" s="2" customFormat="1" ht="12.75">
      <c r="A20" s="170">
        <v>17</v>
      </c>
      <c r="B20" s="103" t="s">
        <v>355</v>
      </c>
      <c r="C20" s="102" t="s">
        <v>963</v>
      </c>
      <c r="D20" s="104" t="s">
        <v>395</v>
      </c>
      <c r="E20" s="101">
        <f t="shared" si="0"/>
        <v>180</v>
      </c>
      <c r="F20" s="35"/>
      <c r="G20" s="30"/>
      <c r="H20" s="30"/>
      <c r="I20" s="30"/>
      <c r="J20" s="30"/>
      <c r="K20" s="30">
        <v>80</v>
      </c>
      <c r="L20" s="30"/>
      <c r="M20" s="30"/>
      <c r="N20" s="30"/>
      <c r="O20" s="30"/>
      <c r="P20" s="80">
        <v>100</v>
      </c>
      <c r="R20" s="30">
        <v>14</v>
      </c>
    </row>
    <row r="21" spans="1:18" s="2" customFormat="1" ht="12.75">
      <c r="A21" s="183">
        <v>18</v>
      </c>
      <c r="B21" s="95" t="s">
        <v>163</v>
      </c>
      <c r="C21" s="96" t="s">
        <v>203</v>
      </c>
      <c r="D21" s="27" t="s">
        <v>139</v>
      </c>
      <c r="E21" s="101">
        <f t="shared" si="0"/>
        <v>176</v>
      </c>
      <c r="F21" s="35">
        <v>50</v>
      </c>
      <c r="G21" s="30"/>
      <c r="H21" s="30"/>
      <c r="I21" s="30">
        <v>36</v>
      </c>
      <c r="J21" s="30">
        <v>18</v>
      </c>
      <c r="K21" s="30">
        <v>7</v>
      </c>
      <c r="L21" s="30">
        <v>50</v>
      </c>
      <c r="M21" s="30">
        <v>15</v>
      </c>
      <c r="N21" s="30"/>
      <c r="O21" s="30"/>
      <c r="P21" s="80"/>
      <c r="R21" s="30">
        <v>13</v>
      </c>
    </row>
    <row r="22" spans="1:18" s="2" customFormat="1" ht="12.75">
      <c r="A22" s="170">
        <v>19</v>
      </c>
      <c r="B22" s="95" t="s">
        <v>780</v>
      </c>
      <c r="C22" s="96" t="s">
        <v>827</v>
      </c>
      <c r="D22" s="27" t="s">
        <v>828</v>
      </c>
      <c r="E22" s="101">
        <f t="shared" si="0"/>
        <v>147</v>
      </c>
      <c r="F22" s="35"/>
      <c r="G22" s="30"/>
      <c r="H22" s="30">
        <v>5</v>
      </c>
      <c r="I22" s="30">
        <v>11</v>
      </c>
      <c r="J22" s="30"/>
      <c r="K22" s="30">
        <v>11</v>
      </c>
      <c r="L22" s="30">
        <v>13</v>
      </c>
      <c r="M22" s="30">
        <v>11</v>
      </c>
      <c r="N22" s="30">
        <v>14</v>
      </c>
      <c r="O22" s="30">
        <v>50</v>
      </c>
      <c r="P22" s="80">
        <v>32</v>
      </c>
      <c r="R22" s="30">
        <v>12</v>
      </c>
    </row>
    <row r="23" spans="1:18" ht="12.75">
      <c r="A23" s="170">
        <v>20</v>
      </c>
      <c r="B23" s="95" t="s">
        <v>1269</v>
      </c>
      <c r="C23" s="102" t="s">
        <v>192</v>
      </c>
      <c r="D23" s="104" t="s">
        <v>181</v>
      </c>
      <c r="E23" s="101">
        <f t="shared" si="0"/>
        <v>140</v>
      </c>
      <c r="F23" s="35">
        <v>24</v>
      </c>
      <c r="G23" s="30"/>
      <c r="H23" s="30"/>
      <c r="I23" s="30"/>
      <c r="J23" s="30">
        <v>29</v>
      </c>
      <c r="K23" s="30"/>
      <c r="L23" s="30">
        <v>60</v>
      </c>
      <c r="M23" s="30">
        <v>12</v>
      </c>
      <c r="N23" s="30"/>
      <c r="O23" s="30">
        <v>12</v>
      </c>
      <c r="P23" s="80">
        <v>3</v>
      </c>
      <c r="R23" s="30">
        <v>11</v>
      </c>
    </row>
    <row r="24" spans="1:18" s="2" customFormat="1" ht="12.75">
      <c r="A24" s="183">
        <v>20</v>
      </c>
      <c r="B24" s="95" t="s">
        <v>60</v>
      </c>
      <c r="C24" s="96" t="s">
        <v>186</v>
      </c>
      <c r="D24" s="27" t="s">
        <v>187</v>
      </c>
      <c r="E24" s="101">
        <f t="shared" si="0"/>
        <v>140</v>
      </c>
      <c r="F24" s="35">
        <v>26</v>
      </c>
      <c r="G24" s="30">
        <v>40</v>
      </c>
      <c r="H24" s="30">
        <v>12</v>
      </c>
      <c r="I24" s="30">
        <v>10</v>
      </c>
      <c r="J24" s="30"/>
      <c r="K24" s="30">
        <v>3</v>
      </c>
      <c r="L24" s="30">
        <v>29</v>
      </c>
      <c r="M24" s="30">
        <v>20</v>
      </c>
      <c r="N24" s="30"/>
      <c r="O24" s="30"/>
      <c r="P24" s="80"/>
      <c r="R24" s="30">
        <v>10</v>
      </c>
    </row>
    <row r="25" spans="1:18" s="2" customFormat="1" ht="12.75">
      <c r="A25" s="170">
        <v>22</v>
      </c>
      <c r="B25" s="95" t="s">
        <v>215</v>
      </c>
      <c r="C25" s="96" t="s">
        <v>186</v>
      </c>
      <c r="D25" s="27" t="s">
        <v>233</v>
      </c>
      <c r="E25" s="101">
        <f t="shared" si="0"/>
        <v>132</v>
      </c>
      <c r="F25" s="35">
        <v>15</v>
      </c>
      <c r="G25" s="30"/>
      <c r="H25" s="30">
        <v>11</v>
      </c>
      <c r="I25" s="30"/>
      <c r="J25" s="30">
        <v>60</v>
      </c>
      <c r="K25" s="30"/>
      <c r="L25" s="30">
        <v>11</v>
      </c>
      <c r="M25" s="30">
        <v>10</v>
      </c>
      <c r="N25" s="30">
        <v>18</v>
      </c>
      <c r="O25" s="30"/>
      <c r="P25" s="80">
        <v>7</v>
      </c>
      <c r="R25" s="30">
        <v>9</v>
      </c>
    </row>
    <row r="26" spans="1:18" s="2" customFormat="1" ht="12.75">
      <c r="A26" s="170">
        <v>23</v>
      </c>
      <c r="B26" s="95" t="s">
        <v>934</v>
      </c>
      <c r="C26" s="102" t="s">
        <v>265</v>
      </c>
      <c r="D26" s="27" t="s">
        <v>519</v>
      </c>
      <c r="E26" s="101">
        <f t="shared" si="0"/>
        <v>129</v>
      </c>
      <c r="F26" s="35"/>
      <c r="G26" s="30"/>
      <c r="H26" s="30"/>
      <c r="I26" s="30"/>
      <c r="J26" s="30">
        <v>100</v>
      </c>
      <c r="K26" s="30"/>
      <c r="L26" s="30"/>
      <c r="M26" s="30"/>
      <c r="N26" s="30">
        <v>5</v>
      </c>
      <c r="O26" s="30"/>
      <c r="P26" s="80">
        <v>24</v>
      </c>
      <c r="R26" s="30">
        <v>8</v>
      </c>
    </row>
    <row r="27" spans="1:18" s="2" customFormat="1" ht="12.75">
      <c r="A27" s="183">
        <v>24</v>
      </c>
      <c r="B27" s="95" t="s">
        <v>24</v>
      </c>
      <c r="C27" s="96" t="s">
        <v>198</v>
      </c>
      <c r="D27" s="27" t="s">
        <v>828</v>
      </c>
      <c r="E27" s="101">
        <f t="shared" si="0"/>
        <v>127</v>
      </c>
      <c r="F27" s="35"/>
      <c r="G27" s="30">
        <v>36</v>
      </c>
      <c r="H27" s="30">
        <v>8</v>
      </c>
      <c r="I27" s="30">
        <v>18</v>
      </c>
      <c r="J27" s="30"/>
      <c r="K27" s="30">
        <v>20</v>
      </c>
      <c r="L27" s="30">
        <v>1</v>
      </c>
      <c r="M27" s="30">
        <v>13</v>
      </c>
      <c r="N27" s="30">
        <v>11</v>
      </c>
      <c r="O27" s="30">
        <v>15</v>
      </c>
      <c r="P27" s="80">
        <v>5</v>
      </c>
      <c r="R27" s="30">
        <v>7</v>
      </c>
    </row>
    <row r="28" spans="1:18" s="2" customFormat="1" ht="12.75">
      <c r="A28" s="170">
        <v>25</v>
      </c>
      <c r="B28" s="95" t="s">
        <v>227</v>
      </c>
      <c r="C28" s="96" t="s">
        <v>247</v>
      </c>
      <c r="D28" s="27" t="s">
        <v>166</v>
      </c>
      <c r="E28" s="101">
        <f t="shared" si="0"/>
        <v>113</v>
      </c>
      <c r="F28" s="35">
        <v>3</v>
      </c>
      <c r="G28" s="30">
        <v>15</v>
      </c>
      <c r="H28" s="30"/>
      <c r="I28" s="30">
        <v>14</v>
      </c>
      <c r="J28" s="30"/>
      <c r="K28" s="30"/>
      <c r="L28" s="30"/>
      <c r="M28" s="30"/>
      <c r="N28" s="30">
        <v>36</v>
      </c>
      <c r="O28" s="30">
        <v>45</v>
      </c>
      <c r="P28" s="80"/>
      <c r="R28" s="30">
        <v>6</v>
      </c>
    </row>
    <row r="29" spans="1:18" s="2" customFormat="1" ht="12.75">
      <c r="A29" s="170">
        <v>26</v>
      </c>
      <c r="B29" s="95" t="s">
        <v>358</v>
      </c>
      <c r="C29" s="96" t="s">
        <v>807</v>
      </c>
      <c r="D29" s="27" t="s">
        <v>519</v>
      </c>
      <c r="E29" s="101">
        <f t="shared" si="0"/>
        <v>111</v>
      </c>
      <c r="F29" s="35"/>
      <c r="G29" s="30">
        <v>3</v>
      </c>
      <c r="H29" s="30">
        <v>13</v>
      </c>
      <c r="I29" s="30">
        <v>12</v>
      </c>
      <c r="J29" s="30">
        <v>7</v>
      </c>
      <c r="K29" s="30">
        <v>26</v>
      </c>
      <c r="L29" s="30">
        <v>22</v>
      </c>
      <c r="M29" s="30">
        <v>16</v>
      </c>
      <c r="N29" s="30"/>
      <c r="O29" s="30"/>
      <c r="P29" s="80">
        <v>12</v>
      </c>
      <c r="R29" s="30">
        <v>5</v>
      </c>
    </row>
    <row r="30" spans="1:18" s="2" customFormat="1" ht="12.75">
      <c r="A30" s="183">
        <v>27</v>
      </c>
      <c r="B30" s="95" t="s">
        <v>176</v>
      </c>
      <c r="C30" s="96" t="s">
        <v>207</v>
      </c>
      <c r="D30" s="27" t="s">
        <v>106</v>
      </c>
      <c r="E30" s="101">
        <f t="shared" si="0"/>
        <v>107</v>
      </c>
      <c r="F30" s="35">
        <v>36</v>
      </c>
      <c r="G30" s="30"/>
      <c r="H30" s="30"/>
      <c r="I30" s="30">
        <v>5</v>
      </c>
      <c r="J30" s="30">
        <v>40</v>
      </c>
      <c r="K30" s="30"/>
      <c r="L30" s="30"/>
      <c r="M30" s="30"/>
      <c r="N30" s="30">
        <v>26</v>
      </c>
      <c r="O30" s="30"/>
      <c r="P30" s="80"/>
      <c r="R30" s="30">
        <v>4</v>
      </c>
    </row>
    <row r="31" spans="1:18" s="2" customFormat="1" ht="12.75">
      <c r="A31" s="170">
        <v>27</v>
      </c>
      <c r="B31" s="95" t="s">
        <v>159</v>
      </c>
      <c r="C31" s="96" t="s">
        <v>231</v>
      </c>
      <c r="D31" s="27" t="s">
        <v>159</v>
      </c>
      <c r="E31" s="101">
        <f t="shared" si="0"/>
        <v>106</v>
      </c>
      <c r="F31" s="35"/>
      <c r="G31" s="30">
        <v>7</v>
      </c>
      <c r="H31" s="30">
        <v>9</v>
      </c>
      <c r="I31" s="30"/>
      <c r="J31" s="30"/>
      <c r="K31" s="30">
        <v>22</v>
      </c>
      <c r="L31" s="30">
        <v>8</v>
      </c>
      <c r="M31" s="126">
        <v>14</v>
      </c>
      <c r="N31" s="30">
        <v>15</v>
      </c>
      <c r="O31" s="30">
        <v>22</v>
      </c>
      <c r="P31" s="80">
        <v>9</v>
      </c>
      <c r="R31" s="30">
        <v>3</v>
      </c>
    </row>
    <row r="32" spans="1:18" s="2" customFormat="1" ht="12.75">
      <c r="A32" s="170">
        <v>29</v>
      </c>
      <c r="B32" s="95" t="s">
        <v>802</v>
      </c>
      <c r="C32" s="96" t="s">
        <v>808</v>
      </c>
      <c r="D32" s="27" t="s">
        <v>244</v>
      </c>
      <c r="E32" s="101">
        <f t="shared" si="0"/>
        <v>106</v>
      </c>
      <c r="F32" s="35"/>
      <c r="G32" s="30">
        <v>13</v>
      </c>
      <c r="H32" s="30">
        <v>10</v>
      </c>
      <c r="I32" s="30">
        <v>16</v>
      </c>
      <c r="J32" s="30"/>
      <c r="K32" s="30">
        <v>1</v>
      </c>
      <c r="L32" s="30"/>
      <c r="M32" s="30"/>
      <c r="N32" s="30">
        <v>40</v>
      </c>
      <c r="O32" s="30">
        <v>26</v>
      </c>
      <c r="P32" s="80"/>
      <c r="R32" s="30">
        <v>2</v>
      </c>
    </row>
    <row r="33" spans="1:18" s="2" customFormat="1" ht="12.75">
      <c r="A33" s="183">
        <v>30</v>
      </c>
      <c r="B33" s="95" t="s">
        <v>623</v>
      </c>
      <c r="C33" s="96" t="s">
        <v>809</v>
      </c>
      <c r="D33" s="27" t="s">
        <v>626</v>
      </c>
      <c r="E33" s="101">
        <f t="shared" si="0"/>
        <v>102</v>
      </c>
      <c r="F33" s="35"/>
      <c r="G33" s="30">
        <v>20</v>
      </c>
      <c r="H33" s="30">
        <v>18</v>
      </c>
      <c r="I33" s="30"/>
      <c r="J33" s="30"/>
      <c r="K33" s="30"/>
      <c r="L33" s="30">
        <v>7</v>
      </c>
      <c r="M33" s="126">
        <v>40</v>
      </c>
      <c r="N33" s="30">
        <v>4</v>
      </c>
      <c r="O33" s="30"/>
      <c r="P33" s="80">
        <v>13</v>
      </c>
      <c r="R33" s="30">
        <v>1</v>
      </c>
    </row>
    <row r="34" spans="1:16" s="2" customFormat="1" ht="12.75">
      <c r="A34" s="170">
        <v>31</v>
      </c>
      <c r="B34" s="103" t="s">
        <v>959</v>
      </c>
      <c r="C34" s="102" t="s">
        <v>966</v>
      </c>
      <c r="D34" s="104" t="s">
        <v>967</v>
      </c>
      <c r="E34" s="101">
        <f t="shared" si="0"/>
        <v>90</v>
      </c>
      <c r="F34" s="35"/>
      <c r="G34" s="30"/>
      <c r="H34" s="30"/>
      <c r="I34" s="30"/>
      <c r="J34" s="30"/>
      <c r="K34" s="30">
        <v>40</v>
      </c>
      <c r="L34" s="30"/>
      <c r="M34" s="30">
        <v>50</v>
      </c>
      <c r="N34" s="30"/>
      <c r="O34" s="30"/>
      <c r="P34" s="80"/>
    </row>
    <row r="35" spans="1:16" s="2" customFormat="1" ht="12.75">
      <c r="A35" s="170">
        <v>32</v>
      </c>
      <c r="B35" s="95" t="s">
        <v>223</v>
      </c>
      <c r="C35" s="96" t="s">
        <v>242</v>
      </c>
      <c r="D35" s="27" t="s">
        <v>167</v>
      </c>
      <c r="E35" s="101">
        <f t="shared" si="0"/>
        <v>89</v>
      </c>
      <c r="F35" s="35">
        <v>7</v>
      </c>
      <c r="G35" s="30"/>
      <c r="H35" s="30"/>
      <c r="I35" s="30">
        <v>15</v>
      </c>
      <c r="J35" s="30"/>
      <c r="K35" s="30"/>
      <c r="L35" s="30">
        <v>26</v>
      </c>
      <c r="M35" s="30">
        <v>18</v>
      </c>
      <c r="N35" s="30">
        <v>8</v>
      </c>
      <c r="O35" s="30"/>
      <c r="P35" s="80">
        <v>15</v>
      </c>
    </row>
    <row r="36" spans="1:16" s="2" customFormat="1" ht="12.75">
      <c r="A36" s="183">
        <v>32</v>
      </c>
      <c r="B36" s="95" t="s">
        <v>467</v>
      </c>
      <c r="C36" s="96" t="s">
        <v>825</v>
      </c>
      <c r="D36" s="27" t="s">
        <v>337</v>
      </c>
      <c r="E36" s="101">
        <f aca="true" t="shared" si="1" ref="E36:E67">SUM(F36:P36)</f>
        <v>89</v>
      </c>
      <c r="F36" s="35"/>
      <c r="G36" s="30"/>
      <c r="H36" s="30">
        <v>16</v>
      </c>
      <c r="I36" s="30"/>
      <c r="J36" s="30"/>
      <c r="K36" s="30">
        <v>13</v>
      </c>
      <c r="L36" s="30"/>
      <c r="M36" s="30">
        <v>36</v>
      </c>
      <c r="N36" s="30">
        <v>24</v>
      </c>
      <c r="O36" s="30"/>
      <c r="P36" s="80"/>
    </row>
    <row r="37" spans="1:16" s="2" customFormat="1" ht="12.75">
      <c r="A37" s="170">
        <v>34</v>
      </c>
      <c r="B37" s="95" t="s">
        <v>221</v>
      </c>
      <c r="C37" s="96" t="s">
        <v>240</v>
      </c>
      <c r="D37" s="27" t="s">
        <v>48</v>
      </c>
      <c r="E37" s="101">
        <f t="shared" si="1"/>
        <v>88</v>
      </c>
      <c r="F37" s="35">
        <v>9</v>
      </c>
      <c r="G37" s="30">
        <v>50</v>
      </c>
      <c r="H37" s="30"/>
      <c r="I37" s="30"/>
      <c r="J37" s="30"/>
      <c r="K37" s="30"/>
      <c r="L37" s="30"/>
      <c r="M37" s="30"/>
      <c r="N37" s="30"/>
      <c r="O37" s="30"/>
      <c r="P37" s="80">
        <v>29</v>
      </c>
    </row>
    <row r="38" spans="1:16" s="2" customFormat="1" ht="12.75">
      <c r="A38" s="170">
        <v>34</v>
      </c>
      <c r="B38" s="95" t="s">
        <v>219</v>
      </c>
      <c r="C38" s="96" t="s">
        <v>209</v>
      </c>
      <c r="D38" s="27" t="s">
        <v>238</v>
      </c>
      <c r="E38" s="101">
        <f t="shared" si="1"/>
        <v>86</v>
      </c>
      <c r="F38" s="35">
        <v>11</v>
      </c>
      <c r="G38" s="30">
        <v>1</v>
      </c>
      <c r="H38" s="30">
        <v>2</v>
      </c>
      <c r="I38" s="30"/>
      <c r="J38" s="30">
        <v>14</v>
      </c>
      <c r="K38" s="30"/>
      <c r="L38" s="30">
        <v>16</v>
      </c>
      <c r="M38" s="30">
        <v>8</v>
      </c>
      <c r="N38" s="30">
        <v>12</v>
      </c>
      <c r="O38" s="30"/>
      <c r="P38" s="80">
        <v>22</v>
      </c>
    </row>
    <row r="39" spans="1:16" s="2" customFormat="1" ht="12.75">
      <c r="A39" s="183">
        <v>36</v>
      </c>
      <c r="B39" s="95" t="s">
        <v>185</v>
      </c>
      <c r="C39" s="96" t="s">
        <v>212</v>
      </c>
      <c r="D39" s="27" t="s">
        <v>136</v>
      </c>
      <c r="E39" s="101">
        <f t="shared" si="1"/>
        <v>84</v>
      </c>
      <c r="F39" s="35">
        <v>20</v>
      </c>
      <c r="G39" s="30"/>
      <c r="H39" s="30"/>
      <c r="I39" s="30"/>
      <c r="J39" s="30">
        <v>11</v>
      </c>
      <c r="K39" s="30"/>
      <c r="L39" s="30">
        <v>24</v>
      </c>
      <c r="M39" s="30"/>
      <c r="N39" s="30">
        <v>16</v>
      </c>
      <c r="O39" s="30">
        <v>13</v>
      </c>
      <c r="P39" s="80"/>
    </row>
    <row r="40" spans="1:18" s="2" customFormat="1" ht="12.75">
      <c r="A40" s="170">
        <v>37</v>
      </c>
      <c r="B40" s="95" t="s">
        <v>168</v>
      </c>
      <c r="C40" s="96" t="s">
        <v>205</v>
      </c>
      <c r="D40" s="27" t="s">
        <v>54</v>
      </c>
      <c r="E40" s="101">
        <f t="shared" si="1"/>
        <v>79</v>
      </c>
      <c r="F40" s="35">
        <v>22</v>
      </c>
      <c r="G40" s="30"/>
      <c r="H40" s="30"/>
      <c r="I40" s="30"/>
      <c r="J40" s="30">
        <v>50</v>
      </c>
      <c r="K40" s="30"/>
      <c r="L40" s="30"/>
      <c r="M40" s="30"/>
      <c r="N40" s="30">
        <v>7</v>
      </c>
      <c r="O40" s="30"/>
      <c r="P40" s="80"/>
      <c r="R40"/>
    </row>
    <row r="41" spans="1:16" s="2" customFormat="1" ht="12.75">
      <c r="A41" s="170">
        <v>37</v>
      </c>
      <c r="B41" s="95" t="s">
        <v>279</v>
      </c>
      <c r="C41" s="96" t="s">
        <v>826</v>
      </c>
      <c r="D41" s="27" t="s">
        <v>281</v>
      </c>
      <c r="E41" s="101">
        <f t="shared" si="1"/>
        <v>78</v>
      </c>
      <c r="F41" s="35"/>
      <c r="G41" s="30"/>
      <c r="H41" s="30">
        <v>6</v>
      </c>
      <c r="I41" s="30"/>
      <c r="J41" s="30">
        <v>26</v>
      </c>
      <c r="K41" s="30">
        <v>10</v>
      </c>
      <c r="L41" s="30"/>
      <c r="M41" s="30"/>
      <c r="N41" s="30">
        <v>10</v>
      </c>
      <c r="O41" s="30"/>
      <c r="P41" s="80">
        <v>26</v>
      </c>
    </row>
    <row r="42" spans="1:16" s="2" customFormat="1" ht="12.75">
      <c r="A42" s="183">
        <v>39</v>
      </c>
      <c r="B42" s="95" t="s">
        <v>179</v>
      </c>
      <c r="C42" s="96" t="s">
        <v>209</v>
      </c>
      <c r="D42" s="27" t="s">
        <v>181</v>
      </c>
      <c r="E42" s="101">
        <f t="shared" si="1"/>
        <v>78</v>
      </c>
      <c r="F42" s="35">
        <v>29</v>
      </c>
      <c r="G42" s="30">
        <v>6</v>
      </c>
      <c r="H42" s="30">
        <v>1</v>
      </c>
      <c r="I42" s="30">
        <v>20</v>
      </c>
      <c r="J42" s="30">
        <v>3</v>
      </c>
      <c r="K42" s="30"/>
      <c r="L42" s="30"/>
      <c r="M42" s="30"/>
      <c r="N42" s="30">
        <v>3</v>
      </c>
      <c r="O42" s="30">
        <v>16</v>
      </c>
      <c r="P42" s="80"/>
    </row>
    <row r="43" spans="1:16" s="2" customFormat="1" ht="12.75">
      <c r="A43" s="170">
        <v>40</v>
      </c>
      <c r="B43" s="95" t="s">
        <v>542</v>
      </c>
      <c r="C43" s="96" t="s">
        <v>341</v>
      </c>
      <c r="D43" s="27" t="s">
        <v>347</v>
      </c>
      <c r="E43" s="101">
        <f t="shared" si="1"/>
        <v>71</v>
      </c>
      <c r="F43" s="35"/>
      <c r="G43" s="30">
        <v>9</v>
      </c>
      <c r="H43" s="30">
        <v>24</v>
      </c>
      <c r="I43" s="30"/>
      <c r="J43" s="30">
        <v>20</v>
      </c>
      <c r="K43" s="30"/>
      <c r="L43" s="30"/>
      <c r="M43" s="30"/>
      <c r="N43" s="30"/>
      <c r="O43" s="30"/>
      <c r="P43" s="80">
        <v>18</v>
      </c>
    </row>
    <row r="44" spans="1:16" s="2" customFormat="1" ht="12.75">
      <c r="A44" s="170">
        <v>41</v>
      </c>
      <c r="B44" s="95" t="s">
        <v>214</v>
      </c>
      <c r="C44" s="96" t="s">
        <v>231</v>
      </c>
      <c r="D44" s="27" t="s">
        <v>232</v>
      </c>
      <c r="E44" s="101">
        <f t="shared" si="1"/>
        <v>64</v>
      </c>
      <c r="F44" s="35">
        <v>16</v>
      </c>
      <c r="G44" s="30"/>
      <c r="H44" s="30"/>
      <c r="I44" s="30"/>
      <c r="J44" s="30">
        <v>16</v>
      </c>
      <c r="K44" s="30"/>
      <c r="L44" s="30">
        <v>32</v>
      </c>
      <c r="M44" s="30"/>
      <c r="N44" s="30"/>
      <c r="O44" s="30"/>
      <c r="P44" s="80"/>
    </row>
    <row r="45" spans="1:16" s="2" customFormat="1" ht="12.75">
      <c r="A45" s="183">
        <v>42</v>
      </c>
      <c r="B45" s="95" t="s">
        <v>218</v>
      </c>
      <c r="C45" s="96" t="s">
        <v>237</v>
      </c>
      <c r="D45" s="27" t="s">
        <v>48</v>
      </c>
      <c r="E45" s="101">
        <f t="shared" si="1"/>
        <v>50</v>
      </c>
      <c r="F45" s="35">
        <v>12</v>
      </c>
      <c r="G45" s="30">
        <v>14</v>
      </c>
      <c r="H45" s="30"/>
      <c r="I45" s="30"/>
      <c r="J45" s="30">
        <v>8</v>
      </c>
      <c r="K45" s="30">
        <v>8</v>
      </c>
      <c r="L45" s="30">
        <v>2</v>
      </c>
      <c r="M45" s="30">
        <v>6</v>
      </c>
      <c r="N45" s="30"/>
      <c r="O45" s="30"/>
      <c r="P45" s="80"/>
    </row>
    <row r="46" spans="1:16" s="2" customFormat="1" ht="12.75">
      <c r="A46" s="170">
        <v>43</v>
      </c>
      <c r="B46" s="95" t="s">
        <v>658</v>
      </c>
      <c r="C46" s="96" t="s">
        <v>196</v>
      </c>
      <c r="D46" s="27" t="s">
        <v>54</v>
      </c>
      <c r="E46" s="101">
        <f t="shared" si="1"/>
        <v>48</v>
      </c>
      <c r="F46" s="35"/>
      <c r="G46" s="30">
        <v>16</v>
      </c>
      <c r="H46" s="30"/>
      <c r="I46" s="30">
        <v>32</v>
      </c>
      <c r="J46" s="30"/>
      <c r="K46" s="30"/>
      <c r="L46" s="30"/>
      <c r="M46" s="30"/>
      <c r="N46" s="30"/>
      <c r="O46" s="30"/>
      <c r="P46" s="80"/>
    </row>
    <row r="47" spans="1:16" s="2" customFormat="1" ht="12.75">
      <c r="A47" s="170">
        <v>44</v>
      </c>
      <c r="B47" s="95" t="s">
        <v>922</v>
      </c>
      <c r="C47" s="96" t="s">
        <v>923</v>
      </c>
      <c r="D47" s="27" t="s">
        <v>347</v>
      </c>
      <c r="E47" s="101">
        <f t="shared" si="1"/>
        <v>47</v>
      </c>
      <c r="F47" s="35"/>
      <c r="G47" s="30"/>
      <c r="H47" s="30"/>
      <c r="I47" s="30">
        <v>29</v>
      </c>
      <c r="J47" s="30"/>
      <c r="K47" s="30">
        <v>18</v>
      </c>
      <c r="L47" s="30"/>
      <c r="M47" s="30"/>
      <c r="N47" s="30"/>
      <c r="O47" s="30"/>
      <c r="P47" s="80"/>
    </row>
    <row r="48" spans="1:16" s="2" customFormat="1" ht="12.75">
      <c r="A48" s="183">
        <v>44</v>
      </c>
      <c r="B48" s="95" t="s">
        <v>977</v>
      </c>
      <c r="C48" s="96" t="s">
        <v>978</v>
      </c>
      <c r="D48" s="104" t="s">
        <v>979</v>
      </c>
      <c r="E48" s="101">
        <f t="shared" si="1"/>
        <v>46</v>
      </c>
      <c r="F48" s="35"/>
      <c r="G48" s="30"/>
      <c r="H48" s="30"/>
      <c r="I48" s="30"/>
      <c r="J48" s="30"/>
      <c r="K48" s="30"/>
      <c r="L48" s="30">
        <v>14</v>
      </c>
      <c r="M48" s="30">
        <v>32</v>
      </c>
      <c r="N48" s="30"/>
      <c r="O48" s="30"/>
      <c r="P48" s="80"/>
    </row>
    <row r="49" spans="1:16" s="2" customFormat="1" ht="12.75">
      <c r="A49" s="170">
        <v>46</v>
      </c>
      <c r="B49" s="95" t="s">
        <v>806</v>
      </c>
      <c r="C49" s="96" t="s">
        <v>186</v>
      </c>
      <c r="D49" s="27" t="s">
        <v>832</v>
      </c>
      <c r="E49" s="101">
        <f t="shared" si="1"/>
        <v>38</v>
      </c>
      <c r="F49" s="35"/>
      <c r="G49" s="30">
        <v>4</v>
      </c>
      <c r="H49" s="30">
        <v>14</v>
      </c>
      <c r="I49" s="30">
        <v>8</v>
      </c>
      <c r="J49" s="30"/>
      <c r="K49" s="30">
        <v>12</v>
      </c>
      <c r="L49" s="30"/>
      <c r="M49" s="30"/>
      <c r="N49" s="30"/>
      <c r="O49" s="30"/>
      <c r="P49" s="80"/>
    </row>
    <row r="50" spans="1:16" s="2" customFormat="1" ht="12.75">
      <c r="A50" s="170">
        <v>46</v>
      </c>
      <c r="B50" s="95" t="s">
        <v>224</v>
      </c>
      <c r="C50" s="96" t="s">
        <v>243</v>
      </c>
      <c r="D50" s="27" t="s">
        <v>244</v>
      </c>
      <c r="E50" s="101">
        <f t="shared" si="1"/>
        <v>37</v>
      </c>
      <c r="F50" s="35">
        <v>6</v>
      </c>
      <c r="G50" s="30"/>
      <c r="H50" s="30"/>
      <c r="I50" s="30"/>
      <c r="J50" s="30">
        <v>15</v>
      </c>
      <c r="K50" s="30"/>
      <c r="L50" s="30">
        <v>15</v>
      </c>
      <c r="M50" s="30">
        <v>1</v>
      </c>
      <c r="N50" s="30"/>
      <c r="O50" s="30"/>
      <c r="P50" s="80"/>
    </row>
    <row r="51" spans="1:16" s="2" customFormat="1" ht="12.75">
      <c r="A51" s="183">
        <v>48</v>
      </c>
      <c r="B51" s="95" t="s">
        <v>803</v>
      </c>
      <c r="C51" s="96" t="s">
        <v>317</v>
      </c>
      <c r="D51" s="27" t="s">
        <v>332</v>
      </c>
      <c r="E51" s="101">
        <f t="shared" si="1"/>
        <v>37</v>
      </c>
      <c r="F51" s="127"/>
      <c r="G51" s="71">
        <v>12</v>
      </c>
      <c r="H51" s="71">
        <v>7</v>
      </c>
      <c r="I51" s="71"/>
      <c r="J51" s="71">
        <v>2</v>
      </c>
      <c r="K51" s="71"/>
      <c r="L51" s="71"/>
      <c r="M51" s="71"/>
      <c r="N51" s="71">
        <v>2</v>
      </c>
      <c r="O51" s="71">
        <v>14</v>
      </c>
      <c r="P51" s="128"/>
    </row>
    <row r="52" spans="1:16" s="2" customFormat="1" ht="12.75">
      <c r="A52" s="170">
        <v>49</v>
      </c>
      <c r="B52" s="95" t="s">
        <v>216</v>
      </c>
      <c r="C52" s="96" t="s">
        <v>234</v>
      </c>
      <c r="D52" s="27" t="s">
        <v>235</v>
      </c>
      <c r="E52" s="101">
        <f t="shared" si="1"/>
        <v>34</v>
      </c>
      <c r="F52" s="35">
        <v>14</v>
      </c>
      <c r="G52" s="30"/>
      <c r="H52" s="30"/>
      <c r="I52" s="30"/>
      <c r="J52" s="30"/>
      <c r="K52" s="30"/>
      <c r="L52" s="30">
        <v>20</v>
      </c>
      <c r="M52" s="30"/>
      <c r="N52" s="30"/>
      <c r="O52" s="30"/>
      <c r="P52" s="80"/>
    </row>
    <row r="53" spans="1:16" s="2" customFormat="1" ht="12.75">
      <c r="A53" s="170">
        <v>50</v>
      </c>
      <c r="B53" s="95" t="s">
        <v>228</v>
      </c>
      <c r="C53" s="96" t="s">
        <v>248</v>
      </c>
      <c r="D53" s="27" t="s">
        <v>249</v>
      </c>
      <c r="E53" s="101">
        <f t="shared" si="1"/>
        <v>33</v>
      </c>
      <c r="F53" s="35">
        <v>2</v>
      </c>
      <c r="G53" s="30"/>
      <c r="H53" s="30">
        <v>15</v>
      </c>
      <c r="I53" s="30"/>
      <c r="J53" s="30">
        <v>5</v>
      </c>
      <c r="K53" s="30">
        <v>6</v>
      </c>
      <c r="L53" s="30"/>
      <c r="M53" s="30"/>
      <c r="N53" s="30"/>
      <c r="O53" s="30">
        <v>5</v>
      </c>
      <c r="P53" s="80"/>
    </row>
    <row r="54" spans="1:16" s="2" customFormat="1" ht="12.75">
      <c r="A54" s="183">
        <v>51</v>
      </c>
      <c r="B54" s="95" t="s">
        <v>951</v>
      </c>
      <c r="C54" s="102" t="s">
        <v>952</v>
      </c>
      <c r="D54" s="104" t="s">
        <v>166</v>
      </c>
      <c r="E54" s="101">
        <f t="shared" si="1"/>
        <v>29</v>
      </c>
      <c r="F54" s="35"/>
      <c r="G54" s="30"/>
      <c r="H54" s="30"/>
      <c r="I54" s="30"/>
      <c r="J54" s="30">
        <v>10</v>
      </c>
      <c r="K54" s="30"/>
      <c r="L54" s="30">
        <v>12</v>
      </c>
      <c r="M54" s="30">
        <v>7</v>
      </c>
      <c r="N54" s="30"/>
      <c r="O54" s="30"/>
      <c r="P54" s="80"/>
    </row>
    <row r="55" spans="1:16" s="2" customFormat="1" ht="12.75">
      <c r="A55" s="170">
        <v>52</v>
      </c>
      <c r="B55" s="95" t="s">
        <v>973</v>
      </c>
      <c r="C55" s="96" t="s">
        <v>231</v>
      </c>
      <c r="D55" s="27" t="s">
        <v>717</v>
      </c>
      <c r="E55" s="101">
        <f t="shared" si="1"/>
        <v>25</v>
      </c>
      <c r="F55" s="29"/>
      <c r="G55" s="25"/>
      <c r="H55" s="25"/>
      <c r="I55" s="25"/>
      <c r="J55" s="25"/>
      <c r="K55" s="25"/>
      <c r="L55" s="25"/>
      <c r="M55" s="30">
        <v>9</v>
      </c>
      <c r="N55" s="25"/>
      <c r="O55" s="25"/>
      <c r="P55" s="31">
        <v>16</v>
      </c>
    </row>
    <row r="56" spans="1:16" s="2" customFormat="1" ht="12.75">
      <c r="A56" s="170">
        <v>53</v>
      </c>
      <c r="B56" s="95" t="s">
        <v>924</v>
      </c>
      <c r="C56" s="96" t="s">
        <v>925</v>
      </c>
      <c r="D56" s="27" t="s">
        <v>136</v>
      </c>
      <c r="E56" s="101">
        <f t="shared" si="1"/>
        <v>21</v>
      </c>
      <c r="F56" s="35"/>
      <c r="G56" s="30"/>
      <c r="H56" s="30"/>
      <c r="I56" s="30">
        <v>9</v>
      </c>
      <c r="J56" s="30">
        <v>12</v>
      </c>
      <c r="K56" s="30"/>
      <c r="L56" s="30"/>
      <c r="M56" s="30"/>
      <c r="N56" s="30"/>
      <c r="O56" s="30"/>
      <c r="P56" s="80"/>
    </row>
    <row r="57" spans="1:16" s="2" customFormat="1" ht="12.75">
      <c r="A57" s="183">
        <v>54</v>
      </c>
      <c r="B57" s="95" t="s">
        <v>371</v>
      </c>
      <c r="C57" s="96" t="s">
        <v>829</v>
      </c>
      <c r="D57" s="27" t="s">
        <v>71</v>
      </c>
      <c r="E57" s="101">
        <f t="shared" si="1"/>
        <v>18</v>
      </c>
      <c r="F57" s="35"/>
      <c r="G57" s="30"/>
      <c r="H57" s="30">
        <v>4</v>
      </c>
      <c r="I57" s="30"/>
      <c r="J57" s="30"/>
      <c r="K57" s="30"/>
      <c r="L57" s="30"/>
      <c r="M57" s="30"/>
      <c r="N57" s="30"/>
      <c r="O57" s="30"/>
      <c r="P57" s="80">
        <v>14</v>
      </c>
    </row>
    <row r="58" spans="1:16" s="2" customFormat="1" ht="12.75">
      <c r="A58" s="170">
        <v>54</v>
      </c>
      <c r="B58" s="95" t="s">
        <v>226</v>
      </c>
      <c r="C58" s="96" t="s">
        <v>246</v>
      </c>
      <c r="D58" s="27" t="s">
        <v>173</v>
      </c>
      <c r="E58" s="101">
        <f t="shared" si="1"/>
        <v>17</v>
      </c>
      <c r="F58" s="35">
        <v>4</v>
      </c>
      <c r="G58" s="30"/>
      <c r="H58" s="30"/>
      <c r="I58" s="30">
        <v>2</v>
      </c>
      <c r="J58" s="30"/>
      <c r="K58" s="30"/>
      <c r="L58" s="30">
        <v>5</v>
      </c>
      <c r="M58" s="30"/>
      <c r="N58" s="30"/>
      <c r="O58" s="30">
        <v>6</v>
      </c>
      <c r="P58" s="80"/>
    </row>
    <row r="59" spans="1:16" s="2" customFormat="1" ht="12.75">
      <c r="A59" s="170">
        <v>56</v>
      </c>
      <c r="B59" s="95" t="s">
        <v>804</v>
      </c>
      <c r="C59" s="96" t="s">
        <v>805</v>
      </c>
      <c r="D59" s="27" t="s">
        <v>525</v>
      </c>
      <c r="E59" s="101">
        <f t="shared" si="1"/>
        <v>16</v>
      </c>
      <c r="F59" s="35"/>
      <c r="G59" s="30">
        <v>10</v>
      </c>
      <c r="H59" s="30"/>
      <c r="I59" s="30">
        <v>6</v>
      </c>
      <c r="J59" s="30"/>
      <c r="K59" s="30"/>
      <c r="L59" s="30"/>
      <c r="M59" s="30"/>
      <c r="N59" s="30"/>
      <c r="O59" s="30"/>
      <c r="P59" s="80"/>
    </row>
    <row r="60" spans="1:16" s="2" customFormat="1" ht="12.75">
      <c r="A60" s="183">
        <v>56</v>
      </c>
      <c r="B60" s="95" t="s">
        <v>895</v>
      </c>
      <c r="C60" s="102" t="s">
        <v>970</v>
      </c>
      <c r="D60" s="104" t="s">
        <v>187</v>
      </c>
      <c r="E60" s="101">
        <f t="shared" si="1"/>
        <v>15</v>
      </c>
      <c r="F60" s="35"/>
      <c r="G60" s="30"/>
      <c r="H60" s="30"/>
      <c r="I60" s="30"/>
      <c r="J60" s="30">
        <v>6</v>
      </c>
      <c r="K60" s="30"/>
      <c r="L60" s="30">
        <v>9</v>
      </c>
      <c r="M60" s="30"/>
      <c r="N60" s="30"/>
      <c r="O60" s="30"/>
      <c r="P60" s="80"/>
    </row>
    <row r="61" spans="1:16" s="2" customFormat="1" ht="12.75">
      <c r="A61" s="170">
        <v>58</v>
      </c>
      <c r="B61" s="95" t="s">
        <v>928</v>
      </c>
      <c r="C61" s="96" t="s">
        <v>380</v>
      </c>
      <c r="D61" s="27" t="s">
        <v>347</v>
      </c>
      <c r="E61" s="101">
        <f t="shared" si="1"/>
        <v>14</v>
      </c>
      <c r="F61" s="35"/>
      <c r="G61" s="30"/>
      <c r="H61" s="30"/>
      <c r="I61" s="30">
        <v>1</v>
      </c>
      <c r="J61" s="30">
        <v>1</v>
      </c>
      <c r="K61" s="30">
        <v>4</v>
      </c>
      <c r="L61" s="30"/>
      <c r="M61" s="30"/>
      <c r="N61" s="30"/>
      <c r="O61" s="30"/>
      <c r="P61" s="80">
        <v>8</v>
      </c>
    </row>
    <row r="62" spans="1:16" s="2" customFormat="1" ht="12.75">
      <c r="A62" s="170">
        <v>59</v>
      </c>
      <c r="B62" s="95" t="s">
        <v>217</v>
      </c>
      <c r="C62" s="96" t="s">
        <v>236</v>
      </c>
      <c r="D62" s="27" t="s">
        <v>166</v>
      </c>
      <c r="E62" s="101">
        <f t="shared" si="1"/>
        <v>13</v>
      </c>
      <c r="F62" s="35">
        <v>13</v>
      </c>
      <c r="G62" s="30"/>
      <c r="H62" s="30"/>
      <c r="I62" s="30"/>
      <c r="J62" s="30"/>
      <c r="K62" s="30"/>
      <c r="L62" s="30"/>
      <c r="M62" s="30"/>
      <c r="N62" s="30"/>
      <c r="O62" s="30"/>
      <c r="P62" s="80"/>
    </row>
    <row r="63" spans="1:16" s="2" customFormat="1" ht="12.75">
      <c r="A63" s="183">
        <v>59</v>
      </c>
      <c r="B63" s="129" t="s">
        <v>989</v>
      </c>
      <c r="C63" s="132" t="s">
        <v>709</v>
      </c>
      <c r="D63" s="36" t="s">
        <v>979</v>
      </c>
      <c r="E63" s="184">
        <f t="shared" si="1"/>
        <v>13</v>
      </c>
      <c r="F63" s="185"/>
      <c r="G63" s="181"/>
      <c r="H63" s="181"/>
      <c r="I63" s="181"/>
      <c r="J63" s="181"/>
      <c r="K63" s="181"/>
      <c r="L63" s="37"/>
      <c r="M63" s="37">
        <v>2</v>
      </c>
      <c r="N63" s="181"/>
      <c r="O63" s="25">
        <v>11</v>
      </c>
      <c r="P63" s="31"/>
    </row>
    <row r="64" spans="1:16" s="2" customFormat="1" ht="12.75">
      <c r="A64" s="170">
        <v>59</v>
      </c>
      <c r="B64" s="95" t="s">
        <v>926</v>
      </c>
      <c r="C64" s="96" t="s">
        <v>927</v>
      </c>
      <c r="D64" s="27" t="s">
        <v>405</v>
      </c>
      <c r="E64" s="101">
        <f t="shared" si="1"/>
        <v>13</v>
      </c>
      <c r="F64" s="35"/>
      <c r="G64" s="30"/>
      <c r="H64" s="30"/>
      <c r="I64" s="30">
        <v>4</v>
      </c>
      <c r="J64" s="30"/>
      <c r="K64" s="30"/>
      <c r="L64" s="30"/>
      <c r="M64" s="30"/>
      <c r="N64" s="30"/>
      <c r="O64" s="30">
        <v>9</v>
      </c>
      <c r="P64" s="80"/>
    </row>
    <row r="65" spans="1:16" s="2" customFormat="1" ht="12.75">
      <c r="A65" s="170">
        <v>62</v>
      </c>
      <c r="B65" s="95" t="s">
        <v>953</v>
      </c>
      <c r="C65" s="102" t="s">
        <v>385</v>
      </c>
      <c r="D65" s="104" t="s">
        <v>971</v>
      </c>
      <c r="E65" s="101">
        <f t="shared" si="1"/>
        <v>11</v>
      </c>
      <c r="F65" s="35"/>
      <c r="G65" s="30"/>
      <c r="H65" s="30"/>
      <c r="I65" s="30"/>
      <c r="J65" s="30">
        <v>4</v>
      </c>
      <c r="K65" s="30"/>
      <c r="L65" s="30"/>
      <c r="M65" s="30">
        <v>3</v>
      </c>
      <c r="N65" s="30"/>
      <c r="O65" s="30">
        <v>4</v>
      </c>
      <c r="P65" s="80"/>
    </row>
    <row r="66" spans="1:16" s="2" customFormat="1" ht="12.75">
      <c r="A66" s="183">
        <v>63</v>
      </c>
      <c r="B66" s="95" t="s">
        <v>302</v>
      </c>
      <c r="C66" s="48" t="s">
        <v>1183</v>
      </c>
      <c r="D66" s="50" t="s">
        <v>441</v>
      </c>
      <c r="E66" s="101">
        <f t="shared" si="1"/>
        <v>10</v>
      </c>
      <c r="F66" s="29"/>
      <c r="G66" s="25"/>
      <c r="H66" s="25"/>
      <c r="I66" s="25"/>
      <c r="J66" s="25"/>
      <c r="K66" s="25"/>
      <c r="L66" s="25"/>
      <c r="M66" s="30"/>
      <c r="N66" s="25"/>
      <c r="O66" s="30">
        <v>10</v>
      </c>
      <c r="P66" s="31"/>
    </row>
    <row r="67" spans="1:16" s="2" customFormat="1" ht="12.75">
      <c r="A67" s="170">
        <v>63</v>
      </c>
      <c r="B67" s="95" t="s">
        <v>225</v>
      </c>
      <c r="C67" s="96" t="s">
        <v>245</v>
      </c>
      <c r="D67" s="27" t="s">
        <v>48</v>
      </c>
      <c r="E67" s="101">
        <f t="shared" si="1"/>
        <v>9</v>
      </c>
      <c r="F67" s="35">
        <v>5</v>
      </c>
      <c r="G67" s="30"/>
      <c r="H67" s="30"/>
      <c r="I67" s="30"/>
      <c r="J67" s="30"/>
      <c r="K67" s="30"/>
      <c r="L67" s="30">
        <v>4</v>
      </c>
      <c r="M67" s="30"/>
      <c r="N67" s="30"/>
      <c r="O67" s="30"/>
      <c r="P67" s="80"/>
    </row>
    <row r="68" spans="1:16" ht="12.75">
      <c r="A68" s="170">
        <v>65</v>
      </c>
      <c r="B68" s="129" t="s">
        <v>1156</v>
      </c>
      <c r="C68" s="155" t="s">
        <v>245</v>
      </c>
      <c r="D68" s="182" t="s">
        <v>338</v>
      </c>
      <c r="E68" s="184">
        <f aca="true" t="shared" si="2" ref="E68:E80">SUM(F68:P68)</f>
        <v>9</v>
      </c>
      <c r="F68" s="185"/>
      <c r="G68" s="181"/>
      <c r="H68" s="181"/>
      <c r="I68" s="181"/>
      <c r="J68" s="181"/>
      <c r="K68" s="181"/>
      <c r="L68" s="181"/>
      <c r="M68" s="37"/>
      <c r="N68" s="37">
        <v>9</v>
      </c>
      <c r="O68" s="181"/>
      <c r="P68" s="186"/>
    </row>
    <row r="69" spans="1:16" ht="12.75">
      <c r="A69" s="183">
        <v>66</v>
      </c>
      <c r="B69" s="95" t="s">
        <v>830</v>
      </c>
      <c r="C69" s="96" t="s">
        <v>262</v>
      </c>
      <c r="D69" s="27" t="s">
        <v>831</v>
      </c>
      <c r="E69" s="101">
        <f t="shared" si="2"/>
        <v>8</v>
      </c>
      <c r="F69" s="35"/>
      <c r="G69" s="30"/>
      <c r="H69" s="30">
        <v>3</v>
      </c>
      <c r="I69" s="30">
        <v>3</v>
      </c>
      <c r="J69" s="30"/>
      <c r="K69" s="30">
        <v>2</v>
      </c>
      <c r="L69" s="30"/>
      <c r="M69" s="30"/>
      <c r="N69" s="30"/>
      <c r="O69" s="30"/>
      <c r="P69" s="80"/>
    </row>
    <row r="70" spans="1:16" ht="12.75">
      <c r="A70" s="170">
        <v>66</v>
      </c>
      <c r="B70" s="95" t="s">
        <v>804</v>
      </c>
      <c r="C70" s="96" t="s">
        <v>549</v>
      </c>
      <c r="D70" s="27" t="s">
        <v>525</v>
      </c>
      <c r="E70" s="101">
        <f t="shared" si="2"/>
        <v>8</v>
      </c>
      <c r="F70" s="35"/>
      <c r="G70" s="30">
        <v>8</v>
      </c>
      <c r="H70" s="30"/>
      <c r="I70" s="30"/>
      <c r="J70" s="30"/>
      <c r="K70" s="30"/>
      <c r="L70" s="30"/>
      <c r="M70" s="30"/>
      <c r="N70" s="30"/>
      <c r="O70" s="30"/>
      <c r="P70" s="80"/>
    </row>
    <row r="71" spans="1:16" ht="12.75">
      <c r="A71" s="170">
        <v>66</v>
      </c>
      <c r="B71" s="95" t="s">
        <v>1175</v>
      </c>
      <c r="C71" s="48" t="s">
        <v>1181</v>
      </c>
      <c r="D71" s="50" t="s">
        <v>1182</v>
      </c>
      <c r="E71" s="101">
        <f t="shared" si="2"/>
        <v>8</v>
      </c>
      <c r="F71" s="29"/>
      <c r="G71" s="25"/>
      <c r="H71" s="25"/>
      <c r="I71" s="25"/>
      <c r="J71" s="25"/>
      <c r="K71" s="25"/>
      <c r="L71" s="25"/>
      <c r="M71" s="30"/>
      <c r="N71" s="25"/>
      <c r="O71" s="30">
        <v>8</v>
      </c>
      <c r="P71" s="31"/>
    </row>
    <row r="72" spans="1:16" ht="12.75">
      <c r="A72" s="183">
        <v>69</v>
      </c>
      <c r="B72" s="95" t="s">
        <v>1176</v>
      </c>
      <c r="C72" s="48" t="s">
        <v>240</v>
      </c>
      <c r="D72" s="50" t="s">
        <v>190</v>
      </c>
      <c r="E72" s="101">
        <f t="shared" si="2"/>
        <v>7</v>
      </c>
      <c r="F72" s="29"/>
      <c r="G72" s="25"/>
      <c r="H72" s="25"/>
      <c r="I72" s="25"/>
      <c r="J72" s="25"/>
      <c r="K72" s="25"/>
      <c r="L72" s="25"/>
      <c r="M72" s="30"/>
      <c r="N72" s="25"/>
      <c r="O72" s="30">
        <v>7</v>
      </c>
      <c r="P72" s="31"/>
    </row>
    <row r="73" spans="1:16" ht="12.75">
      <c r="A73" s="170">
        <v>70</v>
      </c>
      <c r="B73" s="95" t="s">
        <v>1266</v>
      </c>
      <c r="C73" s="96" t="s">
        <v>1267</v>
      </c>
      <c r="D73" s="27" t="s">
        <v>1268</v>
      </c>
      <c r="E73" s="101">
        <f t="shared" si="2"/>
        <v>4</v>
      </c>
      <c r="F73" s="29"/>
      <c r="G73" s="25"/>
      <c r="H73" s="25"/>
      <c r="I73" s="25"/>
      <c r="J73" s="25"/>
      <c r="K73" s="25"/>
      <c r="L73" s="25"/>
      <c r="M73" s="30"/>
      <c r="N73" s="25"/>
      <c r="O73" s="25"/>
      <c r="P73" s="31">
        <v>4</v>
      </c>
    </row>
    <row r="74" spans="1:16" ht="12.75">
      <c r="A74" s="170">
        <v>71</v>
      </c>
      <c r="B74" s="95" t="s">
        <v>1177</v>
      </c>
      <c r="C74" s="48" t="s">
        <v>341</v>
      </c>
      <c r="D74" s="50" t="s">
        <v>173</v>
      </c>
      <c r="E74" s="101">
        <f t="shared" si="2"/>
        <v>3</v>
      </c>
      <c r="F74" s="29"/>
      <c r="G74" s="25"/>
      <c r="H74" s="25"/>
      <c r="I74" s="25"/>
      <c r="J74" s="25"/>
      <c r="K74" s="25"/>
      <c r="L74" s="25"/>
      <c r="M74" s="30"/>
      <c r="N74" s="25"/>
      <c r="O74" s="30">
        <v>3</v>
      </c>
      <c r="P74" s="31"/>
    </row>
    <row r="75" spans="1:16" ht="12.75">
      <c r="A75" s="183">
        <v>72</v>
      </c>
      <c r="B75" s="95" t="s">
        <v>1178</v>
      </c>
      <c r="C75" s="48" t="s">
        <v>1179</v>
      </c>
      <c r="D75" s="50" t="s">
        <v>627</v>
      </c>
      <c r="E75" s="101">
        <f t="shared" si="2"/>
        <v>2</v>
      </c>
      <c r="F75" s="29"/>
      <c r="G75" s="25"/>
      <c r="H75" s="25"/>
      <c r="I75" s="25"/>
      <c r="J75" s="25"/>
      <c r="K75" s="25"/>
      <c r="L75" s="25"/>
      <c r="M75" s="30"/>
      <c r="N75" s="25"/>
      <c r="O75" s="30">
        <v>2</v>
      </c>
      <c r="P75" s="31"/>
    </row>
    <row r="76" spans="1:16" ht="12.75">
      <c r="A76" s="170">
        <v>72</v>
      </c>
      <c r="B76" s="95" t="s">
        <v>1270</v>
      </c>
      <c r="C76" s="96" t="s">
        <v>1271</v>
      </c>
      <c r="D76" s="27" t="s">
        <v>1272</v>
      </c>
      <c r="E76" s="101">
        <f t="shared" si="2"/>
        <v>2</v>
      </c>
      <c r="F76" s="29"/>
      <c r="G76" s="25"/>
      <c r="H76" s="25"/>
      <c r="I76" s="25"/>
      <c r="J76" s="25"/>
      <c r="K76" s="25"/>
      <c r="L76" s="25"/>
      <c r="M76" s="30"/>
      <c r="N76" s="25"/>
      <c r="O76" s="25"/>
      <c r="P76" s="31">
        <v>2</v>
      </c>
    </row>
    <row r="77" spans="1:16" ht="12.75">
      <c r="A77" s="170">
        <v>74</v>
      </c>
      <c r="B77" s="95" t="s">
        <v>1157</v>
      </c>
      <c r="C77" s="48" t="s">
        <v>1158</v>
      </c>
      <c r="D77" s="50" t="s">
        <v>1159</v>
      </c>
      <c r="E77" s="101">
        <f t="shared" si="2"/>
        <v>1</v>
      </c>
      <c r="F77" s="29"/>
      <c r="G77" s="25"/>
      <c r="H77" s="25"/>
      <c r="I77" s="25"/>
      <c r="J77" s="25"/>
      <c r="K77" s="25"/>
      <c r="L77" s="25"/>
      <c r="M77" s="30"/>
      <c r="N77" s="30">
        <v>1</v>
      </c>
      <c r="O77" s="25"/>
      <c r="P77" s="31"/>
    </row>
    <row r="78" spans="1:16" ht="12.75">
      <c r="A78" s="183">
        <v>74</v>
      </c>
      <c r="B78" s="95" t="s">
        <v>357</v>
      </c>
      <c r="C78" s="48" t="s">
        <v>751</v>
      </c>
      <c r="D78" s="50" t="s">
        <v>1180</v>
      </c>
      <c r="E78" s="101">
        <f t="shared" si="2"/>
        <v>1</v>
      </c>
      <c r="F78" s="29"/>
      <c r="G78" s="25"/>
      <c r="H78" s="25"/>
      <c r="I78" s="25"/>
      <c r="J78" s="25"/>
      <c r="K78" s="25"/>
      <c r="L78" s="25"/>
      <c r="M78" s="30"/>
      <c r="N78" s="25"/>
      <c r="O78" s="30">
        <v>1</v>
      </c>
      <c r="P78" s="31"/>
    </row>
    <row r="79" spans="1:16" ht="12.75">
      <c r="A79" s="170">
        <v>74</v>
      </c>
      <c r="B79" s="95" t="s">
        <v>980</v>
      </c>
      <c r="C79" s="96" t="s">
        <v>267</v>
      </c>
      <c r="D79" s="27" t="s">
        <v>930</v>
      </c>
      <c r="E79" s="101">
        <f t="shared" si="2"/>
        <v>1</v>
      </c>
      <c r="F79" s="35">
        <v>1</v>
      </c>
      <c r="G79" s="30"/>
      <c r="H79" s="30"/>
      <c r="I79" s="30"/>
      <c r="J79" s="30"/>
      <c r="K79" s="30"/>
      <c r="L79" s="30"/>
      <c r="M79" s="30"/>
      <c r="N79" s="30"/>
      <c r="O79" s="30"/>
      <c r="P79" s="80"/>
    </row>
    <row r="80" spans="1:16" ht="13.5" thickBot="1">
      <c r="A80" s="170">
        <v>74</v>
      </c>
      <c r="B80" s="130" t="s">
        <v>1273</v>
      </c>
      <c r="C80" s="131" t="s">
        <v>1274</v>
      </c>
      <c r="D80" s="40" t="s">
        <v>1275</v>
      </c>
      <c r="E80" s="180">
        <f t="shared" si="2"/>
        <v>1</v>
      </c>
      <c r="F80" s="56"/>
      <c r="G80" s="42"/>
      <c r="H80" s="42"/>
      <c r="I80" s="42"/>
      <c r="J80" s="42"/>
      <c r="K80" s="42"/>
      <c r="L80" s="42"/>
      <c r="M80" s="43"/>
      <c r="N80" s="42"/>
      <c r="O80" s="42"/>
      <c r="P80" s="4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0">
      <selection activeCell="P35" sqref="P35"/>
    </sheetView>
  </sheetViews>
  <sheetFormatPr defaultColWidth="11.421875" defaultRowHeight="12.75"/>
  <cols>
    <col min="1" max="1" width="3.8515625" style="0" customWidth="1"/>
    <col min="6" max="6" width="11.421875" style="153" customWidth="1"/>
    <col min="7" max="14" width="4.00390625" style="0" bestFit="1" customWidth="1"/>
  </cols>
  <sheetData>
    <row r="1" ht="13.5" thickBot="1">
      <c r="A1" s="152" t="s">
        <v>1197</v>
      </c>
    </row>
    <row r="2" spans="1:15" ht="99.75" thickBot="1">
      <c r="A2" s="163"/>
      <c r="B2" s="164" t="s">
        <v>1198</v>
      </c>
      <c r="C2" s="164"/>
      <c r="D2" s="164"/>
      <c r="E2" s="164"/>
      <c r="F2" s="165"/>
      <c r="G2" s="191" t="s">
        <v>1199</v>
      </c>
      <c r="H2" s="191" t="s">
        <v>1200</v>
      </c>
      <c r="I2" s="191" t="s">
        <v>1201</v>
      </c>
      <c r="J2" s="191" t="s">
        <v>1202</v>
      </c>
      <c r="K2" s="191" t="s">
        <v>1203</v>
      </c>
      <c r="L2" s="191" t="s">
        <v>1204</v>
      </c>
      <c r="M2" s="191" t="s">
        <v>1205</v>
      </c>
      <c r="N2" s="192" t="s">
        <v>1206</v>
      </c>
      <c r="O2" s="151"/>
    </row>
    <row r="3" spans="1:14" ht="13.5" thickBot="1">
      <c r="A3" s="193" t="s">
        <v>1277</v>
      </c>
      <c r="B3" s="164" t="s">
        <v>1</v>
      </c>
      <c r="C3" s="164" t="s">
        <v>2</v>
      </c>
      <c r="D3" s="164" t="s">
        <v>3</v>
      </c>
      <c r="E3" s="164" t="s">
        <v>1207</v>
      </c>
      <c r="F3" s="165" t="s">
        <v>4</v>
      </c>
      <c r="G3" s="164">
        <v>1</v>
      </c>
      <c r="H3" s="164">
        <v>3</v>
      </c>
      <c r="I3" s="164">
        <v>4</v>
      </c>
      <c r="J3" s="164">
        <v>5</v>
      </c>
      <c r="K3" s="164">
        <v>6</v>
      </c>
      <c r="L3" s="164">
        <v>7</v>
      </c>
      <c r="M3" s="164">
        <v>8</v>
      </c>
      <c r="N3" s="166">
        <v>9</v>
      </c>
    </row>
    <row r="4" spans="1:14" ht="13.5" thickBot="1">
      <c r="A4" s="161"/>
      <c r="B4" s="161"/>
      <c r="C4" s="161"/>
      <c r="D4" s="161"/>
      <c r="E4" s="161"/>
      <c r="F4" s="162"/>
      <c r="G4" s="161"/>
      <c r="H4" s="161"/>
      <c r="I4" s="161"/>
      <c r="J4" s="161"/>
      <c r="K4" s="161"/>
      <c r="L4" s="161"/>
      <c r="M4" s="161"/>
      <c r="N4" s="161"/>
    </row>
    <row r="5" spans="1:14" ht="12.75">
      <c r="A5" s="156">
        <v>1</v>
      </c>
      <c r="B5" s="157" t="s">
        <v>1208</v>
      </c>
      <c r="C5" s="157" t="s">
        <v>1209</v>
      </c>
      <c r="D5" s="157" t="s">
        <v>471</v>
      </c>
      <c r="E5" s="157" t="s">
        <v>1210</v>
      </c>
      <c r="F5" s="158">
        <f>SUM(G5:N5)</f>
        <v>600</v>
      </c>
      <c r="G5" s="157">
        <v>100</v>
      </c>
      <c r="H5" s="157">
        <v>100</v>
      </c>
      <c r="I5" s="157">
        <v>100</v>
      </c>
      <c r="J5" s="157">
        <v>100</v>
      </c>
      <c r="K5" s="157">
        <v>100</v>
      </c>
      <c r="L5" s="157">
        <v>100</v>
      </c>
      <c r="M5" s="157" t="s">
        <v>1194</v>
      </c>
      <c r="N5" s="159"/>
    </row>
    <row r="6" spans="1:14" ht="13.5" thickBot="1">
      <c r="A6" s="82">
        <v>2</v>
      </c>
      <c r="B6" s="105" t="s">
        <v>1281</v>
      </c>
      <c r="C6" s="105" t="s">
        <v>119</v>
      </c>
      <c r="D6" s="105" t="s">
        <v>1282</v>
      </c>
      <c r="E6" s="105" t="s">
        <v>1210</v>
      </c>
      <c r="F6" s="160">
        <f>SUM(G6:N6)</f>
        <v>200</v>
      </c>
      <c r="G6" s="105"/>
      <c r="H6" s="105"/>
      <c r="I6" s="105"/>
      <c r="J6" s="105"/>
      <c r="K6" s="105"/>
      <c r="L6" s="105"/>
      <c r="M6" s="105">
        <v>100</v>
      </c>
      <c r="N6" s="106">
        <v>100</v>
      </c>
    </row>
    <row r="7" spans="1:14" ht="13.5" thickBot="1">
      <c r="A7" s="161"/>
      <c r="B7" s="161"/>
      <c r="C7" s="161"/>
      <c r="D7" s="161"/>
      <c r="E7" s="161"/>
      <c r="F7" s="162"/>
      <c r="G7" s="161"/>
      <c r="H7" s="161"/>
      <c r="I7" s="161"/>
      <c r="J7" s="161"/>
      <c r="K7" s="161"/>
      <c r="L7" s="161"/>
      <c r="M7" s="161"/>
      <c r="N7" s="161"/>
    </row>
    <row r="8" spans="1:14" ht="12.75">
      <c r="A8" s="156">
        <v>1</v>
      </c>
      <c r="B8" s="157" t="s">
        <v>1211</v>
      </c>
      <c r="C8" s="157" t="s">
        <v>1212</v>
      </c>
      <c r="D8" s="157" t="s">
        <v>287</v>
      </c>
      <c r="E8" s="157" t="s">
        <v>1213</v>
      </c>
      <c r="F8" s="158">
        <f aca="true" t="shared" si="0" ref="F8:F13">SUM(G8:N8)</f>
        <v>540</v>
      </c>
      <c r="G8" s="157">
        <v>100</v>
      </c>
      <c r="H8" s="157">
        <v>80</v>
      </c>
      <c r="I8" s="157">
        <v>80</v>
      </c>
      <c r="J8" s="157">
        <v>80</v>
      </c>
      <c r="K8" s="157">
        <v>100</v>
      </c>
      <c r="L8" s="157" t="s">
        <v>1194</v>
      </c>
      <c r="M8" s="157">
        <v>100</v>
      </c>
      <c r="N8" s="159" t="s">
        <v>1194</v>
      </c>
    </row>
    <row r="9" spans="1:14" ht="12.75">
      <c r="A9" s="52">
        <v>2</v>
      </c>
      <c r="B9" s="48" t="s">
        <v>1214</v>
      </c>
      <c r="C9" s="48" t="s">
        <v>1215</v>
      </c>
      <c r="D9" s="48" t="s">
        <v>338</v>
      </c>
      <c r="E9" s="48" t="s">
        <v>1213</v>
      </c>
      <c r="F9" s="154">
        <f t="shared" si="0"/>
        <v>200</v>
      </c>
      <c r="G9" s="48"/>
      <c r="H9" s="48">
        <v>100</v>
      </c>
      <c r="I9" s="48">
        <v>100</v>
      </c>
      <c r="J9" s="48"/>
      <c r="K9" s="48"/>
      <c r="L9" s="48"/>
      <c r="M9" s="48"/>
      <c r="N9" s="50"/>
    </row>
    <row r="10" spans="1:14" ht="12.75">
      <c r="A10" s="194">
        <v>2</v>
      </c>
      <c r="B10" s="155" t="s">
        <v>1216</v>
      </c>
      <c r="C10" s="155" t="s">
        <v>501</v>
      </c>
      <c r="D10" s="155" t="s">
        <v>1217</v>
      </c>
      <c r="E10" s="155" t="s">
        <v>1213</v>
      </c>
      <c r="F10" s="154">
        <f t="shared" si="0"/>
        <v>200</v>
      </c>
      <c r="G10" s="155"/>
      <c r="H10" s="155"/>
      <c r="I10" s="155"/>
      <c r="J10" s="155">
        <v>100</v>
      </c>
      <c r="K10" s="155"/>
      <c r="L10" s="155">
        <v>100</v>
      </c>
      <c r="M10" s="155"/>
      <c r="N10" s="182"/>
    </row>
    <row r="11" spans="1:14" ht="12.75">
      <c r="A11" s="194">
        <v>3</v>
      </c>
      <c r="B11" s="155" t="s">
        <v>1283</v>
      </c>
      <c r="C11" s="155" t="s">
        <v>1284</v>
      </c>
      <c r="D11" s="155" t="s">
        <v>1285</v>
      </c>
      <c r="E11" s="155" t="s">
        <v>1213</v>
      </c>
      <c r="F11" s="154">
        <f t="shared" si="0"/>
        <v>100</v>
      </c>
      <c r="G11" s="155"/>
      <c r="H11" s="155"/>
      <c r="I11" s="155"/>
      <c r="J11" s="155"/>
      <c r="K11" s="155"/>
      <c r="L11" s="155"/>
      <c r="M11" s="155"/>
      <c r="N11" s="182">
        <v>100</v>
      </c>
    </row>
    <row r="12" spans="1:14" ht="12.75">
      <c r="A12" s="194">
        <v>4</v>
      </c>
      <c r="B12" s="155" t="s">
        <v>1286</v>
      </c>
      <c r="C12" s="155" t="s">
        <v>1287</v>
      </c>
      <c r="D12" s="155" t="s">
        <v>1288</v>
      </c>
      <c r="E12" s="155" t="s">
        <v>1213</v>
      </c>
      <c r="F12" s="154">
        <f t="shared" si="0"/>
        <v>60</v>
      </c>
      <c r="G12" s="155"/>
      <c r="H12" s="155"/>
      <c r="I12" s="155"/>
      <c r="J12" s="155"/>
      <c r="K12" s="155"/>
      <c r="L12" s="155"/>
      <c r="M12" s="155"/>
      <c r="N12" s="182">
        <v>60</v>
      </c>
    </row>
    <row r="13" spans="1:14" ht="13.5" thickBot="1">
      <c r="A13" s="82">
        <v>5</v>
      </c>
      <c r="B13" s="105" t="s">
        <v>1289</v>
      </c>
      <c r="C13" s="105" t="s">
        <v>1290</v>
      </c>
      <c r="D13" s="105" t="s">
        <v>1291</v>
      </c>
      <c r="E13" s="105" t="s">
        <v>1213</v>
      </c>
      <c r="F13" s="160">
        <f t="shared" si="0"/>
        <v>50</v>
      </c>
      <c r="G13" s="105"/>
      <c r="H13" s="105"/>
      <c r="I13" s="105"/>
      <c r="J13" s="105"/>
      <c r="K13" s="105"/>
      <c r="L13" s="105"/>
      <c r="M13" s="105"/>
      <c r="N13" s="106">
        <v>50</v>
      </c>
    </row>
    <row r="14" spans="1:14" ht="13.5" thickBot="1">
      <c r="A14" s="161"/>
      <c r="B14" s="161"/>
      <c r="C14" s="161"/>
      <c r="D14" s="161"/>
      <c r="E14" s="161"/>
      <c r="F14" s="162"/>
      <c r="G14" s="161"/>
      <c r="H14" s="161"/>
      <c r="I14" s="161"/>
      <c r="J14" s="161"/>
      <c r="K14" s="161"/>
      <c r="L14" s="161"/>
      <c r="M14" s="161"/>
      <c r="N14" s="161"/>
    </row>
    <row r="15" spans="1:14" ht="12.75">
      <c r="A15" s="156">
        <v>1</v>
      </c>
      <c r="B15" s="157" t="s">
        <v>706</v>
      </c>
      <c r="C15" s="157" t="s">
        <v>1218</v>
      </c>
      <c r="D15" s="157" t="s">
        <v>1219</v>
      </c>
      <c r="E15" s="157" t="s">
        <v>1220</v>
      </c>
      <c r="F15" s="158">
        <f aca="true" t="shared" si="1" ref="F15:F22">SUM(G15:N15)</f>
        <v>580</v>
      </c>
      <c r="G15" s="157">
        <v>100</v>
      </c>
      <c r="H15" s="157">
        <v>100</v>
      </c>
      <c r="I15" s="157">
        <v>100</v>
      </c>
      <c r="J15" s="157">
        <v>100</v>
      </c>
      <c r="K15" s="157">
        <v>80</v>
      </c>
      <c r="L15" s="157">
        <v>100</v>
      </c>
      <c r="M15" s="157"/>
      <c r="N15" s="159"/>
    </row>
    <row r="16" spans="1:14" ht="12.75">
      <c r="A16" s="52">
        <v>2</v>
      </c>
      <c r="B16" s="48" t="s">
        <v>309</v>
      </c>
      <c r="C16" s="48" t="s">
        <v>1221</v>
      </c>
      <c r="D16" s="48" t="s">
        <v>1222</v>
      </c>
      <c r="E16" s="48" t="s">
        <v>1220</v>
      </c>
      <c r="F16" s="154">
        <f t="shared" si="1"/>
        <v>500</v>
      </c>
      <c r="G16" s="48">
        <v>80</v>
      </c>
      <c r="H16" s="48">
        <v>80</v>
      </c>
      <c r="I16" s="48">
        <v>80</v>
      </c>
      <c r="J16" s="48" t="s">
        <v>1124</v>
      </c>
      <c r="K16" s="48" t="s">
        <v>1173</v>
      </c>
      <c r="L16" s="48">
        <v>60</v>
      </c>
      <c r="M16" s="48">
        <v>100</v>
      </c>
      <c r="N16" s="50">
        <v>100</v>
      </c>
    </row>
    <row r="17" spans="1:14" ht="12.75">
      <c r="A17" s="52">
        <v>3</v>
      </c>
      <c r="B17" s="48" t="s">
        <v>1223</v>
      </c>
      <c r="C17" s="48" t="s">
        <v>241</v>
      </c>
      <c r="D17" s="48" t="s">
        <v>756</v>
      </c>
      <c r="E17" s="48" t="s">
        <v>1220</v>
      </c>
      <c r="F17" s="154">
        <f t="shared" si="1"/>
        <v>280</v>
      </c>
      <c r="G17" s="48">
        <v>60</v>
      </c>
      <c r="H17" s="48">
        <v>60</v>
      </c>
      <c r="I17" s="48"/>
      <c r="J17" s="48">
        <v>60</v>
      </c>
      <c r="K17" s="48">
        <v>50</v>
      </c>
      <c r="L17" s="48">
        <v>50</v>
      </c>
      <c r="M17" s="48"/>
      <c r="N17" s="50"/>
    </row>
    <row r="18" spans="1:14" ht="12.75">
      <c r="A18" s="52">
        <v>4</v>
      </c>
      <c r="B18" s="48" t="s">
        <v>76</v>
      </c>
      <c r="C18" s="48" t="s">
        <v>1224</v>
      </c>
      <c r="D18" s="48" t="s">
        <v>422</v>
      </c>
      <c r="E18" s="48" t="s">
        <v>1220</v>
      </c>
      <c r="F18" s="154">
        <f t="shared" si="1"/>
        <v>260</v>
      </c>
      <c r="G18" s="48"/>
      <c r="H18" s="48"/>
      <c r="I18" s="48"/>
      <c r="J18" s="48">
        <v>80</v>
      </c>
      <c r="K18" s="48">
        <v>100</v>
      </c>
      <c r="L18" s="48">
        <v>80</v>
      </c>
      <c r="M18" s="48"/>
      <c r="N18" s="50"/>
    </row>
    <row r="19" spans="1:14" ht="12.75">
      <c r="A19" s="52">
        <v>7</v>
      </c>
      <c r="B19" s="48" t="s">
        <v>1229</v>
      </c>
      <c r="C19" s="48" t="s">
        <v>197</v>
      </c>
      <c r="D19" s="48" t="s">
        <v>1230</v>
      </c>
      <c r="E19" s="48" t="s">
        <v>1220</v>
      </c>
      <c r="F19" s="154">
        <f t="shared" si="1"/>
        <v>250</v>
      </c>
      <c r="G19" s="48">
        <v>50</v>
      </c>
      <c r="H19" s="48"/>
      <c r="I19" s="48"/>
      <c r="J19" s="48"/>
      <c r="K19" s="48">
        <v>40</v>
      </c>
      <c r="L19" s="48"/>
      <c r="M19" s="48">
        <v>80</v>
      </c>
      <c r="N19" s="50">
        <v>80</v>
      </c>
    </row>
    <row r="20" spans="1:14" ht="12.75">
      <c r="A20" s="52">
        <v>6</v>
      </c>
      <c r="B20" s="48" t="s">
        <v>1226</v>
      </c>
      <c r="C20" s="48" t="s">
        <v>1227</v>
      </c>
      <c r="D20" s="48" t="s">
        <v>1228</v>
      </c>
      <c r="E20" s="48" t="s">
        <v>1220</v>
      </c>
      <c r="F20" s="154">
        <f t="shared" si="1"/>
        <v>140</v>
      </c>
      <c r="G20" s="48"/>
      <c r="H20" s="48">
        <v>50</v>
      </c>
      <c r="I20" s="48"/>
      <c r="J20" s="48">
        <v>40</v>
      </c>
      <c r="K20" s="48"/>
      <c r="L20" s="48"/>
      <c r="M20" s="48">
        <v>50</v>
      </c>
      <c r="N20" s="50"/>
    </row>
    <row r="21" spans="1:14" ht="12.75">
      <c r="A21" s="194">
        <v>5</v>
      </c>
      <c r="B21" s="155" t="s">
        <v>98</v>
      </c>
      <c r="C21" s="155" t="s">
        <v>1294</v>
      </c>
      <c r="D21" s="155" t="s">
        <v>1225</v>
      </c>
      <c r="E21" s="155" t="s">
        <v>1220</v>
      </c>
      <c r="F21" s="154">
        <f t="shared" si="1"/>
        <v>135</v>
      </c>
      <c r="G21" s="155"/>
      <c r="H21" s="155"/>
      <c r="I21" s="155"/>
      <c r="J21" s="155">
        <v>45</v>
      </c>
      <c r="K21" s="155">
        <v>45</v>
      </c>
      <c r="L21" s="155">
        <v>45</v>
      </c>
      <c r="M21" s="155"/>
      <c r="N21" s="182"/>
    </row>
    <row r="22" spans="1:14" ht="13.5" thickBot="1">
      <c r="A22" s="82">
        <v>8</v>
      </c>
      <c r="B22" s="105" t="s">
        <v>1292</v>
      </c>
      <c r="C22" s="105" t="s">
        <v>1293</v>
      </c>
      <c r="D22" s="105" t="s">
        <v>233</v>
      </c>
      <c r="E22" s="105" t="s">
        <v>1220</v>
      </c>
      <c r="F22" s="160">
        <f t="shared" si="1"/>
        <v>60</v>
      </c>
      <c r="G22" s="105"/>
      <c r="H22" s="105"/>
      <c r="I22" s="105"/>
      <c r="J22" s="105"/>
      <c r="K22" s="105"/>
      <c r="L22" s="105"/>
      <c r="M22" s="105">
        <v>60</v>
      </c>
      <c r="N22" s="106"/>
    </row>
    <row r="23" spans="1:14" ht="13.5" thickBot="1">
      <c r="A23" s="161"/>
      <c r="B23" s="161"/>
      <c r="C23" s="161"/>
      <c r="D23" s="161"/>
      <c r="E23" s="161"/>
      <c r="F23" s="162"/>
      <c r="G23" s="161"/>
      <c r="H23" s="161"/>
      <c r="I23" s="161"/>
      <c r="J23" s="161"/>
      <c r="K23" s="161"/>
      <c r="L23" s="161"/>
      <c r="M23" s="161"/>
      <c r="N23" s="161"/>
    </row>
    <row r="24" spans="1:14" ht="12.75">
      <c r="A24" s="156">
        <v>1</v>
      </c>
      <c r="B24" s="157" t="s">
        <v>109</v>
      </c>
      <c r="C24" s="157" t="s">
        <v>1231</v>
      </c>
      <c r="D24" s="157" t="s">
        <v>1232</v>
      </c>
      <c r="E24" s="157" t="s">
        <v>1233</v>
      </c>
      <c r="F24" s="158">
        <f aca="true" t="shared" si="2" ref="F24:F37">SUM(G24:N24)</f>
        <v>580</v>
      </c>
      <c r="G24" s="157">
        <v>100</v>
      </c>
      <c r="H24" s="157">
        <v>100</v>
      </c>
      <c r="I24" s="157">
        <v>100</v>
      </c>
      <c r="J24" s="157">
        <v>100</v>
      </c>
      <c r="K24" s="157">
        <v>100</v>
      </c>
      <c r="L24" s="157">
        <v>80</v>
      </c>
      <c r="M24" s="157"/>
      <c r="N24" s="159"/>
    </row>
    <row r="25" spans="1:14" ht="12.75">
      <c r="A25" s="52">
        <v>2</v>
      </c>
      <c r="B25" s="48" t="s">
        <v>1234</v>
      </c>
      <c r="C25" s="48" t="s">
        <v>1235</v>
      </c>
      <c r="D25" s="48" t="s">
        <v>1236</v>
      </c>
      <c r="E25" s="48" t="s">
        <v>1233</v>
      </c>
      <c r="F25" s="154">
        <f t="shared" si="2"/>
        <v>480</v>
      </c>
      <c r="G25" s="48">
        <v>80</v>
      </c>
      <c r="H25" s="48">
        <v>80</v>
      </c>
      <c r="I25" s="48" t="s">
        <v>1124</v>
      </c>
      <c r="J25" s="48"/>
      <c r="K25" s="48">
        <v>60</v>
      </c>
      <c r="L25" s="48">
        <v>60</v>
      </c>
      <c r="M25" s="48">
        <v>100</v>
      </c>
      <c r="N25" s="50">
        <v>100</v>
      </c>
    </row>
    <row r="26" spans="1:14" ht="12.75">
      <c r="A26" s="52">
        <v>5</v>
      </c>
      <c r="B26" s="48" t="s">
        <v>1242</v>
      </c>
      <c r="C26" s="48" t="s">
        <v>1243</v>
      </c>
      <c r="D26" s="48" t="s">
        <v>626</v>
      </c>
      <c r="E26" s="48" t="s">
        <v>1233</v>
      </c>
      <c r="F26" s="154">
        <f t="shared" si="2"/>
        <v>345</v>
      </c>
      <c r="G26" s="48">
        <v>45</v>
      </c>
      <c r="H26" s="48" t="s">
        <v>1116</v>
      </c>
      <c r="I26" s="48">
        <v>45</v>
      </c>
      <c r="J26" s="48">
        <v>50</v>
      </c>
      <c r="K26" s="48" t="s">
        <v>1116</v>
      </c>
      <c r="L26" s="48">
        <v>45</v>
      </c>
      <c r="M26" s="48">
        <v>80</v>
      </c>
      <c r="N26" s="50">
        <v>80</v>
      </c>
    </row>
    <row r="27" spans="1:14" ht="12.75">
      <c r="A27" s="52">
        <v>3</v>
      </c>
      <c r="B27" s="48" t="s">
        <v>1237</v>
      </c>
      <c r="C27" s="48" t="s">
        <v>1238</v>
      </c>
      <c r="D27" s="48" t="s">
        <v>1239</v>
      </c>
      <c r="E27" s="48" t="s">
        <v>1233</v>
      </c>
      <c r="F27" s="154">
        <f t="shared" si="2"/>
        <v>310</v>
      </c>
      <c r="G27" s="48"/>
      <c r="H27" s="48">
        <v>50</v>
      </c>
      <c r="I27" s="48">
        <v>80</v>
      </c>
      <c r="J27" s="48"/>
      <c r="K27" s="48">
        <v>80</v>
      </c>
      <c r="L27" s="48">
        <v>100</v>
      </c>
      <c r="M27" s="48"/>
      <c r="N27" s="50"/>
    </row>
    <row r="28" spans="1:14" ht="12.75">
      <c r="A28" s="52">
        <v>4</v>
      </c>
      <c r="B28" s="48" t="s">
        <v>1240</v>
      </c>
      <c r="C28" s="48" t="s">
        <v>314</v>
      </c>
      <c r="D28" s="48" t="s">
        <v>1241</v>
      </c>
      <c r="E28" s="48" t="s">
        <v>1233</v>
      </c>
      <c r="F28" s="154">
        <f t="shared" si="2"/>
        <v>275</v>
      </c>
      <c r="G28" s="48">
        <v>60</v>
      </c>
      <c r="H28" s="48">
        <v>60</v>
      </c>
      <c r="I28" s="48">
        <v>60</v>
      </c>
      <c r="J28" s="48"/>
      <c r="K28" s="48">
        <v>45</v>
      </c>
      <c r="L28" s="48">
        <v>50</v>
      </c>
      <c r="M28" s="48"/>
      <c r="N28" s="50"/>
    </row>
    <row r="29" spans="1:14" ht="12.75">
      <c r="A29" s="52">
        <v>6</v>
      </c>
      <c r="B29" s="48" t="s">
        <v>1244</v>
      </c>
      <c r="C29" s="48" t="s">
        <v>1245</v>
      </c>
      <c r="D29" s="48" t="s">
        <v>1246</v>
      </c>
      <c r="E29" s="48" t="s">
        <v>1233</v>
      </c>
      <c r="F29" s="154">
        <f t="shared" si="2"/>
        <v>170</v>
      </c>
      <c r="G29" s="48"/>
      <c r="H29" s="48"/>
      <c r="I29" s="48"/>
      <c r="J29" s="48">
        <v>80</v>
      </c>
      <c r="K29" s="48">
        <v>50</v>
      </c>
      <c r="L29" s="48">
        <v>40</v>
      </c>
      <c r="M29" s="48"/>
      <c r="N29" s="50"/>
    </row>
    <row r="30" spans="1:14" ht="12.75">
      <c r="A30" s="52">
        <v>7</v>
      </c>
      <c r="B30" s="48" t="s">
        <v>650</v>
      </c>
      <c r="C30" s="48" t="s">
        <v>1247</v>
      </c>
      <c r="D30" s="48" t="s">
        <v>334</v>
      </c>
      <c r="E30" s="48" t="s">
        <v>1233</v>
      </c>
      <c r="F30" s="154">
        <f t="shared" si="2"/>
        <v>161</v>
      </c>
      <c r="G30" s="48"/>
      <c r="H30" s="48"/>
      <c r="I30" s="48">
        <v>40</v>
      </c>
      <c r="J30" s="48">
        <v>40</v>
      </c>
      <c r="K30" s="48"/>
      <c r="L30" s="48">
        <v>36</v>
      </c>
      <c r="M30" s="48">
        <v>45</v>
      </c>
      <c r="N30" s="50"/>
    </row>
    <row r="31" spans="1:14" ht="12.75">
      <c r="A31" s="52">
        <v>11</v>
      </c>
      <c r="B31" s="48" t="s">
        <v>1254</v>
      </c>
      <c r="C31" s="48" t="s">
        <v>240</v>
      </c>
      <c r="D31" s="48" t="s">
        <v>1255</v>
      </c>
      <c r="E31" s="48" t="s">
        <v>1233</v>
      </c>
      <c r="F31" s="154">
        <f t="shared" si="2"/>
        <v>150</v>
      </c>
      <c r="G31" s="48">
        <v>50</v>
      </c>
      <c r="H31" s="48"/>
      <c r="I31" s="48"/>
      <c r="J31" s="48"/>
      <c r="K31" s="48"/>
      <c r="L31" s="48"/>
      <c r="M31" s="48">
        <v>50</v>
      </c>
      <c r="N31" s="50">
        <v>50</v>
      </c>
    </row>
    <row r="32" spans="1:14" ht="12.75">
      <c r="A32" s="52">
        <v>9</v>
      </c>
      <c r="B32" s="48" t="s">
        <v>1250</v>
      </c>
      <c r="C32" s="48" t="s">
        <v>1251</v>
      </c>
      <c r="D32" s="48" t="s">
        <v>287</v>
      </c>
      <c r="E32" s="48" t="s">
        <v>1233</v>
      </c>
      <c r="F32" s="154">
        <f t="shared" si="2"/>
        <v>112</v>
      </c>
      <c r="G32" s="48"/>
      <c r="H32" s="48">
        <v>36</v>
      </c>
      <c r="I32" s="48"/>
      <c r="J32" s="48">
        <v>36</v>
      </c>
      <c r="K32" s="48"/>
      <c r="L32" s="48"/>
      <c r="M32" s="48">
        <v>40</v>
      </c>
      <c r="N32" s="50"/>
    </row>
    <row r="33" spans="1:14" ht="12.75">
      <c r="A33" s="52">
        <v>8</v>
      </c>
      <c r="B33" s="48" t="s">
        <v>1248</v>
      </c>
      <c r="C33" s="48" t="s">
        <v>1249</v>
      </c>
      <c r="D33" s="48" t="s">
        <v>347</v>
      </c>
      <c r="E33" s="48" t="s">
        <v>1233</v>
      </c>
      <c r="F33" s="154">
        <f t="shared" si="2"/>
        <v>90</v>
      </c>
      <c r="G33" s="48"/>
      <c r="H33" s="48">
        <v>45</v>
      </c>
      <c r="I33" s="48"/>
      <c r="J33" s="48">
        <v>45</v>
      </c>
      <c r="K33" s="48"/>
      <c r="L33" s="48"/>
      <c r="M33" s="48"/>
      <c r="N33" s="50"/>
    </row>
    <row r="34" spans="1:14" ht="12.75">
      <c r="A34" s="52">
        <v>10</v>
      </c>
      <c r="B34" s="48" t="s">
        <v>1252</v>
      </c>
      <c r="C34" s="48" t="s">
        <v>208</v>
      </c>
      <c r="D34" s="48" t="s">
        <v>1253</v>
      </c>
      <c r="E34" s="48" t="s">
        <v>1233</v>
      </c>
      <c r="F34" s="154">
        <f t="shared" si="2"/>
        <v>60</v>
      </c>
      <c r="G34" s="48"/>
      <c r="H34" s="48"/>
      <c r="I34" s="48"/>
      <c r="J34" s="48">
        <v>60</v>
      </c>
      <c r="K34" s="48"/>
      <c r="L34" s="48"/>
      <c r="M34" s="48"/>
      <c r="N34" s="50"/>
    </row>
    <row r="35" spans="1:14" ht="12.75">
      <c r="A35" s="194">
        <v>13</v>
      </c>
      <c r="B35" s="155" t="s">
        <v>1295</v>
      </c>
      <c r="C35" s="155" t="s">
        <v>1051</v>
      </c>
      <c r="D35" s="155" t="s">
        <v>159</v>
      </c>
      <c r="E35" s="155" t="s">
        <v>1233</v>
      </c>
      <c r="F35" s="154">
        <f t="shared" si="2"/>
        <v>60</v>
      </c>
      <c r="G35" s="155"/>
      <c r="H35" s="155"/>
      <c r="I35" s="155"/>
      <c r="J35" s="155"/>
      <c r="K35" s="155"/>
      <c r="L35" s="155"/>
      <c r="M35" s="155">
        <v>60</v>
      </c>
      <c r="N35" s="182"/>
    </row>
    <row r="36" spans="1:14" ht="12.75">
      <c r="A36" s="194">
        <v>14</v>
      </c>
      <c r="B36" s="155" t="s">
        <v>1296</v>
      </c>
      <c r="C36" s="155" t="s">
        <v>1297</v>
      </c>
      <c r="D36" s="155" t="s">
        <v>1285</v>
      </c>
      <c r="E36" s="155" t="s">
        <v>1233</v>
      </c>
      <c r="F36" s="154">
        <f t="shared" si="2"/>
        <v>60</v>
      </c>
      <c r="G36" s="155"/>
      <c r="H36" s="155"/>
      <c r="I36" s="155"/>
      <c r="J36" s="155"/>
      <c r="K36" s="155"/>
      <c r="L36" s="155"/>
      <c r="M36" s="155"/>
      <c r="N36" s="182">
        <v>60</v>
      </c>
    </row>
    <row r="37" spans="1:14" ht="13.5" thickBot="1">
      <c r="A37" s="82">
        <v>12</v>
      </c>
      <c r="B37" s="105" t="s">
        <v>1256</v>
      </c>
      <c r="C37" s="105" t="s">
        <v>1257</v>
      </c>
      <c r="D37" s="105" t="s">
        <v>287</v>
      </c>
      <c r="E37" s="105" t="s">
        <v>1233</v>
      </c>
      <c r="F37" s="160">
        <f t="shared" si="2"/>
        <v>32</v>
      </c>
      <c r="G37" s="105"/>
      <c r="H37" s="105"/>
      <c r="I37" s="105"/>
      <c r="J37" s="105">
        <v>32</v>
      </c>
      <c r="K37" s="105"/>
      <c r="L37" s="105"/>
      <c r="M37" s="105"/>
      <c r="N37" s="1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421875" style="0" customWidth="1"/>
    <col min="2" max="2" width="13.140625" style="0" bestFit="1" customWidth="1"/>
    <col min="3" max="3" width="10.421875" style="0" bestFit="1" customWidth="1"/>
    <col min="4" max="4" width="12.8515625" style="0" bestFit="1" customWidth="1"/>
    <col min="5" max="5" width="7.140625" style="0" bestFit="1" customWidth="1"/>
    <col min="6" max="10" width="4.00390625" style="0" bestFit="1" customWidth="1"/>
    <col min="11" max="11" width="5.28125" style="0" customWidth="1"/>
    <col min="12" max="13" width="4.00390625" style="0" bestFit="1" customWidth="1"/>
    <col min="16" max="16" width="11.421875" style="24" customWidth="1"/>
  </cols>
  <sheetData>
    <row r="1" spans="1:10" ht="18.75" thickBot="1">
      <c r="A1" s="1" t="s">
        <v>33</v>
      </c>
      <c r="B1" s="47"/>
      <c r="I1" s="2"/>
      <c r="J1" s="2"/>
    </row>
    <row r="2" spans="1:13" ht="69.75" thickBot="1">
      <c r="A2" s="3"/>
      <c r="B2" s="195" t="s">
        <v>28</v>
      </c>
      <c r="C2" s="196"/>
      <c r="D2" s="197"/>
      <c r="E2" s="6"/>
      <c r="F2" s="7" t="s">
        <v>39</v>
      </c>
      <c r="G2" s="7" t="s">
        <v>6</v>
      </c>
      <c r="H2" s="7" t="s">
        <v>7</v>
      </c>
      <c r="I2" s="8" t="s">
        <v>32</v>
      </c>
      <c r="J2" s="8" t="s">
        <v>30</v>
      </c>
      <c r="K2" s="7" t="s">
        <v>31</v>
      </c>
      <c r="L2" s="65" t="s">
        <v>13</v>
      </c>
      <c r="M2" s="7" t="s">
        <v>27</v>
      </c>
    </row>
    <row r="3" spans="1:13" ht="13.5" thickBot="1">
      <c r="A3" s="57" t="s">
        <v>1277</v>
      </c>
      <c r="B3" s="75" t="s">
        <v>1</v>
      </c>
      <c r="C3" s="76" t="s">
        <v>2</v>
      </c>
      <c r="D3" s="77" t="s">
        <v>3</v>
      </c>
      <c r="E3" s="57" t="s">
        <v>4</v>
      </c>
      <c r="F3" s="61">
        <v>1</v>
      </c>
      <c r="G3" s="62">
        <v>2</v>
      </c>
      <c r="H3" s="62">
        <v>3</v>
      </c>
      <c r="I3" s="63">
        <v>4</v>
      </c>
      <c r="J3" s="63">
        <v>5</v>
      </c>
      <c r="K3" s="62">
        <v>6</v>
      </c>
      <c r="L3" s="78">
        <v>7</v>
      </c>
      <c r="M3" s="9">
        <v>8</v>
      </c>
    </row>
    <row r="4" spans="1:13" ht="12.75">
      <c r="A4" s="86">
        <v>1</v>
      </c>
      <c r="B4" s="89" t="s">
        <v>532</v>
      </c>
      <c r="C4" s="17" t="s">
        <v>65</v>
      </c>
      <c r="D4" s="18" t="s">
        <v>173</v>
      </c>
      <c r="E4" s="92">
        <f aca="true" t="shared" si="0" ref="E4:E18">SUM(F4:M4)</f>
        <v>512</v>
      </c>
      <c r="F4" s="20" t="s">
        <v>1115</v>
      </c>
      <c r="G4" s="21">
        <v>100</v>
      </c>
      <c r="H4" s="21" t="s">
        <v>1194</v>
      </c>
      <c r="I4" s="22">
        <v>100</v>
      </c>
      <c r="J4" s="22">
        <v>100</v>
      </c>
      <c r="K4" s="21">
        <v>80</v>
      </c>
      <c r="L4" s="21">
        <v>100</v>
      </c>
      <c r="M4" s="23">
        <v>32</v>
      </c>
    </row>
    <row r="5" spans="1:13" ht="12.75">
      <c r="A5" s="87">
        <v>2</v>
      </c>
      <c r="B5" s="90" t="s">
        <v>76</v>
      </c>
      <c r="C5" s="26" t="s">
        <v>531</v>
      </c>
      <c r="D5" s="27" t="s">
        <v>1094</v>
      </c>
      <c r="E5" s="93">
        <f t="shared" si="0"/>
        <v>460</v>
      </c>
      <c r="F5" s="29">
        <v>60</v>
      </c>
      <c r="G5" s="25">
        <v>50</v>
      </c>
      <c r="H5" s="25">
        <v>100</v>
      </c>
      <c r="I5" s="30"/>
      <c r="J5" s="30" t="s">
        <v>1101</v>
      </c>
      <c r="K5" s="25">
        <v>100</v>
      </c>
      <c r="L5" s="25">
        <v>50</v>
      </c>
      <c r="M5" s="31">
        <v>100</v>
      </c>
    </row>
    <row r="6" spans="1:13" ht="12.75">
      <c r="A6" s="87">
        <v>3</v>
      </c>
      <c r="B6" s="90" t="s">
        <v>526</v>
      </c>
      <c r="C6" s="26" t="s">
        <v>529</v>
      </c>
      <c r="D6" s="27" t="s">
        <v>274</v>
      </c>
      <c r="E6" s="93">
        <f t="shared" si="0"/>
        <v>440</v>
      </c>
      <c r="F6" s="29">
        <v>100</v>
      </c>
      <c r="G6" s="25" t="s">
        <v>1101</v>
      </c>
      <c r="H6" s="25" t="s">
        <v>1173</v>
      </c>
      <c r="I6" s="30">
        <v>60</v>
      </c>
      <c r="J6" s="30">
        <v>80</v>
      </c>
      <c r="K6" s="25">
        <v>60</v>
      </c>
      <c r="L6" s="25">
        <v>60</v>
      </c>
      <c r="M6" s="31">
        <v>80</v>
      </c>
    </row>
    <row r="7" spans="1:13" ht="12.75">
      <c r="A7" s="87">
        <v>4</v>
      </c>
      <c r="B7" s="85" t="s">
        <v>546</v>
      </c>
      <c r="C7" s="33" t="s">
        <v>550</v>
      </c>
      <c r="D7" s="34" t="s">
        <v>551</v>
      </c>
      <c r="E7" s="93">
        <f t="shared" si="0"/>
        <v>347</v>
      </c>
      <c r="F7" s="29" t="s">
        <v>1118</v>
      </c>
      <c r="G7" s="25">
        <v>45</v>
      </c>
      <c r="H7" s="25">
        <v>32</v>
      </c>
      <c r="I7" s="30">
        <v>80</v>
      </c>
      <c r="J7" s="30" t="s">
        <v>1118</v>
      </c>
      <c r="K7" s="25">
        <v>50</v>
      </c>
      <c r="L7" s="25">
        <v>80</v>
      </c>
      <c r="M7" s="31">
        <v>60</v>
      </c>
    </row>
    <row r="8" spans="1:13" ht="12.75">
      <c r="A8" s="87">
        <v>5</v>
      </c>
      <c r="B8" s="85" t="s">
        <v>299</v>
      </c>
      <c r="C8" s="33" t="s">
        <v>528</v>
      </c>
      <c r="D8" s="34" t="s">
        <v>321</v>
      </c>
      <c r="E8" s="93">
        <f t="shared" si="0"/>
        <v>282</v>
      </c>
      <c r="F8" s="29">
        <v>80</v>
      </c>
      <c r="G8" s="25" t="s">
        <v>1117</v>
      </c>
      <c r="H8" s="25">
        <v>50</v>
      </c>
      <c r="I8" s="30">
        <v>45</v>
      </c>
      <c r="J8" s="30" t="s">
        <v>1103</v>
      </c>
      <c r="K8" s="25">
        <v>40</v>
      </c>
      <c r="L8" s="25">
        <v>22</v>
      </c>
      <c r="M8" s="31">
        <v>45</v>
      </c>
    </row>
    <row r="9" spans="1:13" ht="12.75">
      <c r="A9" s="87">
        <v>6</v>
      </c>
      <c r="B9" s="85" t="s">
        <v>547</v>
      </c>
      <c r="C9" s="33" t="s">
        <v>72</v>
      </c>
      <c r="D9" s="34" t="s">
        <v>552</v>
      </c>
      <c r="E9" s="93">
        <f t="shared" si="0"/>
        <v>266</v>
      </c>
      <c r="F9" s="29" t="s">
        <v>1185</v>
      </c>
      <c r="G9" s="25">
        <v>80</v>
      </c>
      <c r="H9" s="25">
        <v>36</v>
      </c>
      <c r="I9" s="30">
        <v>32</v>
      </c>
      <c r="J9" s="30" t="s">
        <v>1119</v>
      </c>
      <c r="K9" s="25">
        <v>36</v>
      </c>
      <c r="L9" s="25">
        <v>32</v>
      </c>
      <c r="M9" s="31">
        <v>50</v>
      </c>
    </row>
    <row r="10" spans="1:13" ht="12.75">
      <c r="A10" s="87">
        <v>7</v>
      </c>
      <c r="B10" s="85" t="s">
        <v>76</v>
      </c>
      <c r="C10" s="33" t="s">
        <v>880</v>
      </c>
      <c r="D10" s="34" t="s">
        <v>1094</v>
      </c>
      <c r="E10" s="93">
        <f t="shared" si="0"/>
        <v>230</v>
      </c>
      <c r="F10" s="29" t="s">
        <v>1116</v>
      </c>
      <c r="G10" s="25" t="s">
        <v>1116</v>
      </c>
      <c r="H10" s="25">
        <v>40</v>
      </c>
      <c r="I10" s="30">
        <v>50</v>
      </c>
      <c r="J10" s="30">
        <v>50</v>
      </c>
      <c r="K10" s="25">
        <v>45</v>
      </c>
      <c r="L10" s="25">
        <v>45</v>
      </c>
      <c r="M10" s="31"/>
    </row>
    <row r="11" spans="1:13" ht="12.75">
      <c r="A11" s="87">
        <v>8</v>
      </c>
      <c r="B11" s="85" t="s">
        <v>545</v>
      </c>
      <c r="C11" s="33" t="s">
        <v>256</v>
      </c>
      <c r="D11" s="34" t="s">
        <v>549</v>
      </c>
      <c r="E11" s="93">
        <f t="shared" si="0"/>
        <v>215</v>
      </c>
      <c r="F11" s="29" t="s">
        <v>1120</v>
      </c>
      <c r="G11" s="25">
        <v>29</v>
      </c>
      <c r="H11" s="25">
        <v>45</v>
      </c>
      <c r="I11" s="30">
        <v>36</v>
      </c>
      <c r="J11" s="30" t="s">
        <v>1155</v>
      </c>
      <c r="K11" s="25">
        <v>29</v>
      </c>
      <c r="L11" s="25">
        <v>36</v>
      </c>
      <c r="M11" s="31">
        <v>40</v>
      </c>
    </row>
    <row r="12" spans="1:13" ht="12.75">
      <c r="A12" s="87">
        <v>9</v>
      </c>
      <c r="B12" s="85" t="s">
        <v>527</v>
      </c>
      <c r="C12" s="33" t="s">
        <v>130</v>
      </c>
      <c r="D12" s="34" t="s">
        <v>184</v>
      </c>
      <c r="E12" s="93">
        <f t="shared" si="0"/>
        <v>211</v>
      </c>
      <c r="F12" s="29">
        <v>50</v>
      </c>
      <c r="G12" s="25" t="s">
        <v>1103</v>
      </c>
      <c r="H12" s="25">
        <v>20</v>
      </c>
      <c r="I12" s="30" t="s">
        <v>1121</v>
      </c>
      <c r="J12" s="30">
        <v>60</v>
      </c>
      <c r="K12" s="25">
        <v>15</v>
      </c>
      <c r="L12" s="25">
        <v>40</v>
      </c>
      <c r="M12" s="31">
        <v>26</v>
      </c>
    </row>
    <row r="13" spans="1:13" ht="12.75">
      <c r="A13" s="87">
        <v>10</v>
      </c>
      <c r="B13" s="85" t="s">
        <v>562</v>
      </c>
      <c r="C13" s="33" t="s">
        <v>873</v>
      </c>
      <c r="D13" s="34" t="s">
        <v>464</v>
      </c>
      <c r="E13" s="93">
        <f t="shared" si="0"/>
        <v>207</v>
      </c>
      <c r="F13" s="29" t="s">
        <v>1104</v>
      </c>
      <c r="G13" s="25">
        <v>60</v>
      </c>
      <c r="H13" s="25" t="s">
        <v>1126</v>
      </c>
      <c r="I13" s="30">
        <v>20</v>
      </c>
      <c r="J13" s="30">
        <v>45</v>
      </c>
      <c r="K13" s="25">
        <v>26</v>
      </c>
      <c r="L13" s="25">
        <v>20</v>
      </c>
      <c r="M13" s="31">
        <v>36</v>
      </c>
    </row>
    <row r="14" spans="1:13" ht="12.75">
      <c r="A14" s="87">
        <v>11</v>
      </c>
      <c r="B14" s="85" t="s">
        <v>539</v>
      </c>
      <c r="C14" s="33" t="s">
        <v>543</v>
      </c>
      <c r="D14" s="34" t="s">
        <v>48</v>
      </c>
      <c r="E14" s="93">
        <f t="shared" si="0"/>
        <v>165</v>
      </c>
      <c r="F14" s="29">
        <v>29</v>
      </c>
      <c r="G14" s="25" t="s">
        <v>1103</v>
      </c>
      <c r="H14" s="25" t="s">
        <v>1122</v>
      </c>
      <c r="I14" s="30">
        <v>26</v>
      </c>
      <c r="J14" s="30">
        <v>40</v>
      </c>
      <c r="K14" s="25">
        <v>24</v>
      </c>
      <c r="L14" s="25">
        <v>26</v>
      </c>
      <c r="M14" s="31">
        <v>20</v>
      </c>
    </row>
    <row r="15" spans="1:13" ht="12.75">
      <c r="A15" s="87">
        <v>12</v>
      </c>
      <c r="B15" s="85" t="s">
        <v>540</v>
      </c>
      <c r="C15" s="33" t="s">
        <v>75</v>
      </c>
      <c r="D15" s="34" t="s">
        <v>128</v>
      </c>
      <c r="E15" s="93">
        <f t="shared" si="0"/>
        <v>150</v>
      </c>
      <c r="F15" s="29">
        <v>26</v>
      </c>
      <c r="G15" s="25" t="s">
        <v>1120</v>
      </c>
      <c r="H15" s="25">
        <v>22</v>
      </c>
      <c r="I15" s="30">
        <v>22</v>
      </c>
      <c r="J15" s="30">
        <v>22</v>
      </c>
      <c r="K15" s="25" t="s">
        <v>1120</v>
      </c>
      <c r="L15" s="25">
        <v>29</v>
      </c>
      <c r="M15" s="31">
        <v>29</v>
      </c>
    </row>
    <row r="16" spans="1:13" ht="12.75">
      <c r="A16" s="87">
        <v>13</v>
      </c>
      <c r="B16" s="85" t="s">
        <v>541</v>
      </c>
      <c r="C16" s="33" t="s">
        <v>72</v>
      </c>
      <c r="D16" s="34" t="s">
        <v>514</v>
      </c>
      <c r="E16" s="93">
        <f t="shared" si="0"/>
        <v>140</v>
      </c>
      <c r="F16" s="29">
        <v>24</v>
      </c>
      <c r="G16" s="25" t="s">
        <v>1119</v>
      </c>
      <c r="H16" s="25">
        <v>18</v>
      </c>
      <c r="I16" s="30">
        <v>29</v>
      </c>
      <c r="J16" s="30">
        <v>29</v>
      </c>
      <c r="K16" s="25" t="s">
        <v>1119</v>
      </c>
      <c r="L16" s="25">
        <v>16</v>
      </c>
      <c r="M16" s="31">
        <v>24</v>
      </c>
    </row>
    <row r="17" spans="1:13" ht="12.75">
      <c r="A17" s="87">
        <v>14</v>
      </c>
      <c r="B17" s="85" t="s">
        <v>555</v>
      </c>
      <c r="C17" s="33" t="s">
        <v>557</v>
      </c>
      <c r="D17" s="34" t="s">
        <v>128</v>
      </c>
      <c r="E17" s="93">
        <f t="shared" si="0"/>
        <v>137</v>
      </c>
      <c r="F17" s="29">
        <v>12</v>
      </c>
      <c r="G17" s="25">
        <v>24</v>
      </c>
      <c r="H17" s="25">
        <v>29</v>
      </c>
      <c r="I17" s="30">
        <v>40</v>
      </c>
      <c r="J17" s="30">
        <v>32</v>
      </c>
      <c r="K17" s="25"/>
      <c r="L17" s="25"/>
      <c r="M17" s="31"/>
    </row>
    <row r="18" spans="1:13" ht="13.5" thickBot="1">
      <c r="A18" s="88">
        <v>15</v>
      </c>
      <c r="B18" s="81" t="s">
        <v>533</v>
      </c>
      <c r="C18" s="54" t="s">
        <v>535</v>
      </c>
      <c r="D18" s="55" t="s">
        <v>536</v>
      </c>
      <c r="E18" s="94">
        <f t="shared" si="0"/>
        <v>130</v>
      </c>
      <c r="F18" s="56">
        <v>36</v>
      </c>
      <c r="G18" s="42">
        <v>16</v>
      </c>
      <c r="H18" s="42">
        <v>24</v>
      </c>
      <c r="I18" s="43" t="s">
        <v>1104</v>
      </c>
      <c r="J18" s="43"/>
      <c r="K18" s="42">
        <v>14</v>
      </c>
      <c r="L18" s="42">
        <v>18</v>
      </c>
      <c r="M18" s="44">
        <v>22</v>
      </c>
    </row>
    <row r="19" spans="1:13" ht="12.75">
      <c r="A19" s="111">
        <v>16</v>
      </c>
      <c r="B19" s="140" t="s">
        <v>534</v>
      </c>
      <c r="C19" s="141" t="s">
        <v>537</v>
      </c>
      <c r="D19" s="142" t="s">
        <v>538</v>
      </c>
      <c r="E19" s="143">
        <f aca="true" t="shared" si="1" ref="E19:E50">SUM(F19:M19)</f>
        <v>104</v>
      </c>
      <c r="F19" s="144">
        <v>32</v>
      </c>
      <c r="G19" s="145">
        <v>18</v>
      </c>
      <c r="H19" s="145">
        <v>26</v>
      </c>
      <c r="I19" s="71">
        <v>15</v>
      </c>
      <c r="J19" s="71" t="s">
        <v>1108</v>
      </c>
      <c r="K19" s="145" t="s">
        <v>1121</v>
      </c>
      <c r="L19" s="145">
        <v>13</v>
      </c>
      <c r="M19" s="146"/>
    </row>
    <row r="20" spans="1:13" ht="12.75">
      <c r="A20" s="87">
        <v>17</v>
      </c>
      <c r="B20" s="85" t="s">
        <v>540</v>
      </c>
      <c r="C20" s="33" t="s">
        <v>132</v>
      </c>
      <c r="D20" s="34" t="s">
        <v>128</v>
      </c>
      <c r="E20" s="93">
        <f t="shared" si="1"/>
        <v>98</v>
      </c>
      <c r="F20" s="29" t="s">
        <v>1108</v>
      </c>
      <c r="G20" s="25" t="s">
        <v>1105</v>
      </c>
      <c r="H20" s="25">
        <v>15</v>
      </c>
      <c r="I20" s="30">
        <v>26</v>
      </c>
      <c r="J20" s="30">
        <v>26</v>
      </c>
      <c r="K20" s="25">
        <v>16</v>
      </c>
      <c r="L20" s="25">
        <v>15</v>
      </c>
      <c r="M20" s="31"/>
    </row>
    <row r="21" spans="1:13" ht="12.75">
      <c r="A21" s="87">
        <v>18</v>
      </c>
      <c r="B21" s="85" t="s">
        <v>542</v>
      </c>
      <c r="C21" s="33" t="s">
        <v>544</v>
      </c>
      <c r="D21" s="34" t="s">
        <v>334</v>
      </c>
      <c r="E21" s="93">
        <f t="shared" si="1"/>
        <v>90</v>
      </c>
      <c r="F21" s="29">
        <v>22</v>
      </c>
      <c r="G21" s="25">
        <v>22</v>
      </c>
      <c r="H21" s="25">
        <v>16</v>
      </c>
      <c r="I21" s="30">
        <v>14</v>
      </c>
      <c r="J21" s="30">
        <v>16</v>
      </c>
      <c r="K21" s="25" t="s">
        <v>1117</v>
      </c>
      <c r="L21" s="25" t="s">
        <v>1126</v>
      </c>
      <c r="M21" s="31"/>
    </row>
    <row r="22" spans="1:13" ht="12.75">
      <c r="A22" s="87">
        <v>19</v>
      </c>
      <c r="B22" s="85" t="s">
        <v>469</v>
      </c>
      <c r="C22" s="33" t="s">
        <v>560</v>
      </c>
      <c r="D22" s="34" t="s">
        <v>471</v>
      </c>
      <c r="E22" s="93">
        <f t="shared" si="1"/>
        <v>66</v>
      </c>
      <c r="F22" s="29">
        <v>8</v>
      </c>
      <c r="G22" s="25">
        <v>32</v>
      </c>
      <c r="H22" s="25"/>
      <c r="I22" s="30">
        <v>16</v>
      </c>
      <c r="J22" s="30"/>
      <c r="K22" s="25">
        <v>10</v>
      </c>
      <c r="L22" s="25"/>
      <c r="M22" s="31"/>
    </row>
    <row r="23" spans="1:13" ht="12.75">
      <c r="A23" s="87">
        <v>20</v>
      </c>
      <c r="B23" s="85" t="s">
        <v>548</v>
      </c>
      <c r="C23" s="33" t="s">
        <v>82</v>
      </c>
      <c r="D23" s="34" t="s">
        <v>54</v>
      </c>
      <c r="E23" s="93">
        <f t="shared" si="1"/>
        <v>63</v>
      </c>
      <c r="F23" s="29">
        <v>15</v>
      </c>
      <c r="G23" s="25">
        <v>12</v>
      </c>
      <c r="H23" s="25">
        <v>14</v>
      </c>
      <c r="I23" s="30">
        <v>12</v>
      </c>
      <c r="J23" s="30">
        <v>10</v>
      </c>
      <c r="K23" s="25"/>
      <c r="L23" s="25"/>
      <c r="M23" s="31"/>
    </row>
    <row r="24" spans="1:13" ht="12.75">
      <c r="A24" s="87">
        <v>21</v>
      </c>
      <c r="B24" s="85" t="s">
        <v>561</v>
      </c>
      <c r="C24" s="33" t="s">
        <v>560</v>
      </c>
      <c r="D24" s="34" t="s">
        <v>1079</v>
      </c>
      <c r="E24" s="93">
        <f t="shared" si="1"/>
        <v>60</v>
      </c>
      <c r="F24" s="29" t="s">
        <v>1174</v>
      </c>
      <c r="G24" s="25">
        <v>7</v>
      </c>
      <c r="H24" s="25"/>
      <c r="I24" s="30">
        <v>10</v>
      </c>
      <c r="J24" s="30">
        <v>20</v>
      </c>
      <c r="K24" s="25">
        <v>12</v>
      </c>
      <c r="L24" s="25">
        <v>11</v>
      </c>
      <c r="M24" s="31"/>
    </row>
    <row r="25" spans="1:16" ht="12.75">
      <c r="A25" s="87">
        <v>22</v>
      </c>
      <c r="B25" s="85" t="s">
        <v>353</v>
      </c>
      <c r="C25" s="33" t="s">
        <v>876</v>
      </c>
      <c r="D25" s="34" t="s">
        <v>184</v>
      </c>
      <c r="E25" s="93">
        <f t="shared" si="1"/>
        <v>51</v>
      </c>
      <c r="F25" s="29"/>
      <c r="G25" s="25"/>
      <c r="H25" s="25">
        <v>6</v>
      </c>
      <c r="I25" s="30">
        <v>13</v>
      </c>
      <c r="J25" s="30">
        <v>12</v>
      </c>
      <c r="K25" s="25">
        <v>18</v>
      </c>
      <c r="L25" s="25">
        <v>2</v>
      </c>
      <c r="M25" s="31"/>
      <c r="P25" s="115"/>
    </row>
    <row r="26" spans="1:13" ht="12.75">
      <c r="A26" s="87">
        <v>23</v>
      </c>
      <c r="B26" s="85" t="s">
        <v>553</v>
      </c>
      <c r="C26" s="33" t="s">
        <v>558</v>
      </c>
      <c r="D26" s="34" t="s">
        <v>274</v>
      </c>
      <c r="E26" s="93">
        <f t="shared" si="1"/>
        <v>48</v>
      </c>
      <c r="F26" s="29">
        <v>14</v>
      </c>
      <c r="G26" s="25">
        <v>8</v>
      </c>
      <c r="H26" s="25"/>
      <c r="I26" s="30" t="s">
        <v>1109</v>
      </c>
      <c r="J26" s="30">
        <v>6</v>
      </c>
      <c r="K26" s="25">
        <v>6</v>
      </c>
      <c r="L26" s="25">
        <v>14</v>
      </c>
      <c r="M26" s="31"/>
    </row>
    <row r="27" spans="1:13" ht="12.75">
      <c r="A27" s="87">
        <v>23</v>
      </c>
      <c r="B27" s="85" t="s">
        <v>648</v>
      </c>
      <c r="C27" s="33" t="s">
        <v>649</v>
      </c>
      <c r="D27" s="34" t="s">
        <v>128</v>
      </c>
      <c r="E27" s="93">
        <f t="shared" si="1"/>
        <v>48</v>
      </c>
      <c r="F27" s="29"/>
      <c r="G27" s="25">
        <v>4</v>
      </c>
      <c r="H27" s="25">
        <v>5</v>
      </c>
      <c r="I27" s="30">
        <v>11</v>
      </c>
      <c r="J27" s="30"/>
      <c r="K27" s="25">
        <v>4</v>
      </c>
      <c r="L27" s="25">
        <v>24</v>
      </c>
      <c r="M27" s="31"/>
    </row>
    <row r="28" spans="1:13" ht="12.75">
      <c r="A28" s="87">
        <v>25</v>
      </c>
      <c r="B28" s="85" t="s">
        <v>564</v>
      </c>
      <c r="C28" s="33" t="s">
        <v>563</v>
      </c>
      <c r="D28" s="34" t="s">
        <v>128</v>
      </c>
      <c r="E28" s="93">
        <f t="shared" si="1"/>
        <v>44</v>
      </c>
      <c r="F28" s="29">
        <v>10</v>
      </c>
      <c r="G28" s="25"/>
      <c r="H28" s="25"/>
      <c r="I28" s="30"/>
      <c r="J28" s="30">
        <v>2</v>
      </c>
      <c r="K28" s="25">
        <v>32</v>
      </c>
      <c r="L28" s="25"/>
      <c r="M28" s="31"/>
    </row>
    <row r="29" spans="1:13" ht="12.75">
      <c r="A29" s="87">
        <v>26</v>
      </c>
      <c r="B29" s="85" t="s">
        <v>645</v>
      </c>
      <c r="C29" s="33" t="s">
        <v>646</v>
      </c>
      <c r="D29" s="34" t="s">
        <v>48</v>
      </c>
      <c r="E29" s="93">
        <f t="shared" si="1"/>
        <v>39</v>
      </c>
      <c r="F29" s="29"/>
      <c r="G29" s="25">
        <v>26</v>
      </c>
      <c r="H29" s="25">
        <v>13</v>
      </c>
      <c r="I29" s="30"/>
      <c r="J29" s="30"/>
      <c r="K29" s="25"/>
      <c r="L29" s="25"/>
      <c r="M29" s="31"/>
    </row>
    <row r="30" spans="1:16" ht="12.75">
      <c r="A30" s="87">
        <v>27</v>
      </c>
      <c r="B30" s="85" t="s">
        <v>874</v>
      </c>
      <c r="C30" s="33" t="s">
        <v>875</v>
      </c>
      <c r="D30" s="34" t="s">
        <v>112</v>
      </c>
      <c r="E30" s="93">
        <f t="shared" si="1"/>
        <v>36</v>
      </c>
      <c r="F30" s="29"/>
      <c r="G30" s="25"/>
      <c r="H30" s="25">
        <v>9</v>
      </c>
      <c r="I30" s="30">
        <v>7</v>
      </c>
      <c r="J30" s="30">
        <v>11</v>
      </c>
      <c r="K30" s="25">
        <v>9</v>
      </c>
      <c r="L30" s="25"/>
      <c r="M30" s="31"/>
      <c r="P30" s="115"/>
    </row>
    <row r="31" spans="1:13" ht="12.75">
      <c r="A31" s="87">
        <v>28</v>
      </c>
      <c r="B31" s="85" t="s">
        <v>164</v>
      </c>
      <c r="C31" s="33" t="s">
        <v>568</v>
      </c>
      <c r="D31" s="34" t="s">
        <v>549</v>
      </c>
      <c r="E31" s="93">
        <f t="shared" si="1"/>
        <v>32</v>
      </c>
      <c r="F31" s="29">
        <v>4</v>
      </c>
      <c r="G31" s="25"/>
      <c r="H31" s="25"/>
      <c r="I31" s="30"/>
      <c r="J31" s="30"/>
      <c r="K31" s="25">
        <v>22</v>
      </c>
      <c r="L31" s="25">
        <v>6</v>
      </c>
      <c r="M31" s="31"/>
    </row>
    <row r="32" spans="1:13" ht="12.75">
      <c r="A32" s="87">
        <v>29</v>
      </c>
      <c r="B32" s="85" t="s">
        <v>565</v>
      </c>
      <c r="C32" s="33" t="s">
        <v>567</v>
      </c>
      <c r="D32" s="34" t="s">
        <v>249</v>
      </c>
      <c r="E32" s="93">
        <f t="shared" si="1"/>
        <v>31</v>
      </c>
      <c r="F32" s="29">
        <v>6</v>
      </c>
      <c r="G32" s="25">
        <v>6</v>
      </c>
      <c r="H32" s="25">
        <v>11</v>
      </c>
      <c r="I32" s="30">
        <v>5</v>
      </c>
      <c r="J32" s="30">
        <v>3</v>
      </c>
      <c r="K32" s="25"/>
      <c r="L32" s="25"/>
      <c r="M32" s="31"/>
    </row>
    <row r="33" spans="1:13" ht="12.75">
      <c r="A33" s="87">
        <v>30</v>
      </c>
      <c r="B33" s="85" t="s">
        <v>647</v>
      </c>
      <c r="C33" s="33" t="s">
        <v>481</v>
      </c>
      <c r="D33" s="34" t="s">
        <v>81</v>
      </c>
      <c r="E33" s="93">
        <f t="shared" si="1"/>
        <v>27</v>
      </c>
      <c r="F33" s="29"/>
      <c r="G33" s="25">
        <v>9</v>
      </c>
      <c r="H33" s="25">
        <v>3</v>
      </c>
      <c r="I33" s="30">
        <v>4</v>
      </c>
      <c r="J33" s="30">
        <v>7</v>
      </c>
      <c r="K33" s="25"/>
      <c r="L33" s="25">
        <v>4</v>
      </c>
      <c r="M33" s="31"/>
    </row>
    <row r="34" spans="1:13" ht="12.75">
      <c r="A34" s="87">
        <v>31</v>
      </c>
      <c r="B34" s="90" t="s">
        <v>1053</v>
      </c>
      <c r="C34" s="26" t="s">
        <v>1071</v>
      </c>
      <c r="D34" s="27" t="s">
        <v>1007</v>
      </c>
      <c r="E34" s="93">
        <f t="shared" si="1"/>
        <v>25</v>
      </c>
      <c r="F34" s="35"/>
      <c r="G34" s="30"/>
      <c r="H34" s="30"/>
      <c r="I34" s="30">
        <v>2</v>
      </c>
      <c r="J34" s="30">
        <v>14</v>
      </c>
      <c r="K34" s="30"/>
      <c r="L34" s="30">
        <v>9</v>
      </c>
      <c r="M34" s="80"/>
    </row>
    <row r="35" spans="1:13" ht="12.75">
      <c r="A35" s="87">
        <v>31</v>
      </c>
      <c r="B35" s="85" t="s">
        <v>554</v>
      </c>
      <c r="C35" s="33" t="s">
        <v>559</v>
      </c>
      <c r="D35" s="34" t="s">
        <v>1080</v>
      </c>
      <c r="E35" s="93">
        <f t="shared" si="1"/>
        <v>25</v>
      </c>
      <c r="F35" s="29">
        <v>13</v>
      </c>
      <c r="G35" s="25"/>
      <c r="H35" s="25">
        <v>7</v>
      </c>
      <c r="I35" s="30"/>
      <c r="J35" s="30">
        <v>5</v>
      </c>
      <c r="K35" s="25"/>
      <c r="L35" s="25"/>
      <c r="M35" s="31"/>
    </row>
    <row r="36" spans="1:13" ht="12.75">
      <c r="A36" s="87">
        <v>33</v>
      </c>
      <c r="B36" s="85" t="s">
        <v>546</v>
      </c>
      <c r="C36" s="33" t="s">
        <v>1072</v>
      </c>
      <c r="D36" s="34" t="s">
        <v>1073</v>
      </c>
      <c r="E36" s="93">
        <f t="shared" si="1"/>
        <v>22</v>
      </c>
      <c r="F36" s="29"/>
      <c r="G36" s="25"/>
      <c r="H36" s="25"/>
      <c r="I36" s="30"/>
      <c r="J36" s="30">
        <v>10</v>
      </c>
      <c r="K36" s="25">
        <v>5</v>
      </c>
      <c r="L36" s="25">
        <v>7</v>
      </c>
      <c r="M36" s="31"/>
    </row>
    <row r="37" spans="1:13" ht="12.75">
      <c r="A37" s="87">
        <v>34</v>
      </c>
      <c r="B37" s="85" t="s">
        <v>570</v>
      </c>
      <c r="C37" s="33" t="s">
        <v>571</v>
      </c>
      <c r="D37" s="34" t="s">
        <v>325</v>
      </c>
      <c r="E37" s="93">
        <f t="shared" si="1"/>
        <v>20</v>
      </c>
      <c r="F37" s="29">
        <v>2</v>
      </c>
      <c r="G37" s="25">
        <v>5</v>
      </c>
      <c r="H37" s="25">
        <v>10</v>
      </c>
      <c r="I37" s="30"/>
      <c r="J37" s="30"/>
      <c r="K37" s="25">
        <v>2</v>
      </c>
      <c r="L37" s="25">
        <v>1</v>
      </c>
      <c r="M37" s="31"/>
    </row>
    <row r="38" spans="1:13" ht="12.75">
      <c r="A38" s="87">
        <v>35</v>
      </c>
      <c r="B38" s="85" t="s">
        <v>1005</v>
      </c>
      <c r="C38" s="33" t="s">
        <v>991</v>
      </c>
      <c r="D38" s="34" t="s">
        <v>1006</v>
      </c>
      <c r="E38" s="93">
        <f t="shared" si="1"/>
        <v>18</v>
      </c>
      <c r="F38" s="29"/>
      <c r="G38" s="25"/>
      <c r="H38" s="25"/>
      <c r="I38" s="30">
        <v>18</v>
      </c>
      <c r="J38" s="30"/>
      <c r="K38" s="25"/>
      <c r="L38" s="25"/>
      <c r="M38" s="31"/>
    </row>
    <row r="39" spans="1:13" ht="12.75">
      <c r="A39" s="87">
        <v>35</v>
      </c>
      <c r="B39" s="85" t="s">
        <v>650</v>
      </c>
      <c r="C39" s="33" t="s">
        <v>651</v>
      </c>
      <c r="D39" s="34" t="s">
        <v>652</v>
      </c>
      <c r="E39" s="93">
        <f t="shared" si="1"/>
        <v>18</v>
      </c>
      <c r="F39" s="29"/>
      <c r="G39" s="25">
        <v>3</v>
      </c>
      <c r="H39" s="25">
        <v>8</v>
      </c>
      <c r="I39" s="30">
        <v>6</v>
      </c>
      <c r="J39" s="30">
        <v>1</v>
      </c>
      <c r="K39" s="25"/>
      <c r="L39" s="25"/>
      <c r="M39" s="31"/>
    </row>
    <row r="40" spans="1:13" ht="12.75">
      <c r="A40" s="87">
        <v>37</v>
      </c>
      <c r="B40" s="85" t="s">
        <v>878</v>
      </c>
      <c r="C40" s="33" t="s">
        <v>879</v>
      </c>
      <c r="D40" s="34" t="s">
        <v>184</v>
      </c>
      <c r="E40" s="93">
        <f t="shared" si="1"/>
        <v>16</v>
      </c>
      <c r="F40" s="29"/>
      <c r="G40" s="25"/>
      <c r="H40" s="25">
        <v>1</v>
      </c>
      <c r="I40" s="30"/>
      <c r="J40" s="30">
        <v>8</v>
      </c>
      <c r="K40" s="25">
        <v>7</v>
      </c>
      <c r="L40" s="25"/>
      <c r="M40" s="31"/>
    </row>
    <row r="41" spans="1:13" ht="12.75">
      <c r="A41" s="87">
        <v>38</v>
      </c>
      <c r="B41" s="85" t="s">
        <v>556</v>
      </c>
      <c r="C41" s="33" t="s">
        <v>130</v>
      </c>
      <c r="D41" s="34" t="s">
        <v>442</v>
      </c>
      <c r="E41" s="93">
        <f t="shared" si="1"/>
        <v>11</v>
      </c>
      <c r="F41" s="29">
        <v>11</v>
      </c>
      <c r="G41" s="25"/>
      <c r="H41" s="25"/>
      <c r="I41" s="30"/>
      <c r="J41" s="30"/>
      <c r="K41" s="25"/>
      <c r="L41" s="25"/>
      <c r="M41" s="31"/>
    </row>
    <row r="42" spans="1:13" ht="12.75">
      <c r="A42" s="87">
        <v>39</v>
      </c>
      <c r="B42" s="95" t="s">
        <v>1189</v>
      </c>
      <c r="C42" s="138" t="s">
        <v>672</v>
      </c>
      <c r="D42" s="139" t="s">
        <v>1190</v>
      </c>
      <c r="E42" s="93">
        <f t="shared" si="1"/>
        <v>10</v>
      </c>
      <c r="F42" s="29"/>
      <c r="G42" s="25"/>
      <c r="H42" s="25"/>
      <c r="I42" s="30"/>
      <c r="J42" s="30"/>
      <c r="K42" s="25"/>
      <c r="L42" s="25">
        <v>10</v>
      </c>
      <c r="M42" s="31"/>
    </row>
    <row r="43" spans="1:13" ht="12.75">
      <c r="A43" s="87">
        <v>40</v>
      </c>
      <c r="B43" s="95" t="s">
        <v>1191</v>
      </c>
      <c r="C43" s="138" t="s">
        <v>1192</v>
      </c>
      <c r="D43" s="139" t="s">
        <v>1193</v>
      </c>
      <c r="E43" s="93">
        <f t="shared" si="1"/>
        <v>8</v>
      </c>
      <c r="F43" s="29"/>
      <c r="G43" s="25"/>
      <c r="H43" s="25"/>
      <c r="I43" s="30"/>
      <c r="J43" s="30"/>
      <c r="K43" s="25"/>
      <c r="L43" s="25">
        <v>8</v>
      </c>
      <c r="M43" s="31"/>
    </row>
    <row r="44" spans="1:13" ht="12.75">
      <c r="A44" s="87">
        <v>40</v>
      </c>
      <c r="B44" s="85" t="s">
        <v>1111</v>
      </c>
      <c r="C44" s="33" t="s">
        <v>1112</v>
      </c>
      <c r="D44" s="34" t="s">
        <v>232</v>
      </c>
      <c r="E44" s="93">
        <f t="shared" si="1"/>
        <v>8</v>
      </c>
      <c r="F44" s="29"/>
      <c r="G44" s="25"/>
      <c r="H44" s="25"/>
      <c r="I44" s="30"/>
      <c r="J44" s="30"/>
      <c r="K44" s="25">
        <v>3</v>
      </c>
      <c r="L44" s="25">
        <v>5</v>
      </c>
      <c r="M44" s="31"/>
    </row>
    <row r="45" spans="1:13" ht="12.75">
      <c r="A45" s="87">
        <v>42</v>
      </c>
      <c r="B45" s="85" t="s">
        <v>1113</v>
      </c>
      <c r="C45" s="33" t="s">
        <v>1114</v>
      </c>
      <c r="D45" s="34" t="s">
        <v>274</v>
      </c>
      <c r="E45" s="93">
        <f t="shared" si="1"/>
        <v>4</v>
      </c>
      <c r="F45" s="29"/>
      <c r="G45" s="25"/>
      <c r="H45" s="25"/>
      <c r="I45" s="30"/>
      <c r="J45" s="30"/>
      <c r="K45" s="25">
        <v>1</v>
      </c>
      <c r="L45" s="25">
        <v>3</v>
      </c>
      <c r="M45" s="31"/>
    </row>
    <row r="46" spans="1:13" ht="12.75">
      <c r="A46" s="87">
        <v>42</v>
      </c>
      <c r="B46" s="85" t="s">
        <v>373</v>
      </c>
      <c r="C46" s="33" t="s">
        <v>877</v>
      </c>
      <c r="D46" s="34" t="s">
        <v>48</v>
      </c>
      <c r="E46" s="93">
        <f t="shared" si="1"/>
        <v>4</v>
      </c>
      <c r="F46" s="29"/>
      <c r="G46" s="25"/>
      <c r="H46" s="25">
        <v>2</v>
      </c>
      <c r="I46" s="30">
        <v>2</v>
      </c>
      <c r="J46" s="30"/>
      <c r="K46" s="25"/>
      <c r="L46" s="25"/>
      <c r="M46" s="31"/>
    </row>
    <row r="47" spans="1:13" ht="12.75">
      <c r="A47" s="87">
        <v>44</v>
      </c>
      <c r="B47" s="85" t="s">
        <v>566</v>
      </c>
      <c r="C47" s="33" t="s">
        <v>569</v>
      </c>
      <c r="D47" s="34" t="s">
        <v>332</v>
      </c>
      <c r="E47" s="93">
        <f t="shared" si="1"/>
        <v>3</v>
      </c>
      <c r="F47" s="29">
        <v>3</v>
      </c>
      <c r="G47" s="25"/>
      <c r="H47" s="25"/>
      <c r="I47" s="30"/>
      <c r="J47" s="30"/>
      <c r="K47" s="25"/>
      <c r="L47" s="25"/>
      <c r="M47" s="31"/>
    </row>
    <row r="48" spans="1:13" ht="12.75">
      <c r="A48" s="87">
        <v>44</v>
      </c>
      <c r="B48" s="85" t="s">
        <v>572</v>
      </c>
      <c r="C48" s="33" t="s">
        <v>573</v>
      </c>
      <c r="D48" s="34" t="s">
        <v>71</v>
      </c>
      <c r="E48" s="93">
        <f t="shared" si="1"/>
        <v>3</v>
      </c>
      <c r="F48" s="29">
        <v>1</v>
      </c>
      <c r="G48" s="25"/>
      <c r="H48" s="25"/>
      <c r="I48" s="30">
        <v>2</v>
      </c>
      <c r="J48" s="30"/>
      <c r="K48" s="25"/>
      <c r="L48" s="25"/>
      <c r="M48" s="31"/>
    </row>
    <row r="49" spans="1:13" ht="12.75">
      <c r="A49" s="87">
        <v>46</v>
      </c>
      <c r="B49" s="85" t="s">
        <v>653</v>
      </c>
      <c r="C49" s="33" t="s">
        <v>654</v>
      </c>
      <c r="D49" s="34" t="s">
        <v>464</v>
      </c>
      <c r="E49" s="93">
        <f t="shared" si="1"/>
        <v>2</v>
      </c>
      <c r="F49" s="29"/>
      <c r="G49" s="25">
        <v>2</v>
      </c>
      <c r="H49" s="25"/>
      <c r="I49" s="30"/>
      <c r="J49" s="30"/>
      <c r="K49" s="25"/>
      <c r="L49" s="25"/>
      <c r="M49" s="31"/>
    </row>
    <row r="50" spans="1:13" ht="13.5" thickBot="1">
      <c r="A50" s="88">
        <v>47</v>
      </c>
      <c r="B50" s="81" t="s">
        <v>655</v>
      </c>
      <c r="C50" s="54" t="s">
        <v>656</v>
      </c>
      <c r="D50" s="55" t="s">
        <v>657</v>
      </c>
      <c r="E50" s="94">
        <f t="shared" si="1"/>
        <v>1</v>
      </c>
      <c r="F50" s="56"/>
      <c r="G50" s="42">
        <v>1</v>
      </c>
      <c r="H50" s="42"/>
      <c r="I50" s="43"/>
      <c r="J50" s="43"/>
      <c r="K50" s="42"/>
      <c r="L50" s="42"/>
      <c r="M50" s="44"/>
    </row>
    <row r="51" spans="3:13" ht="12.75">
      <c r="C51" s="45"/>
      <c r="D51" s="45"/>
      <c r="E51" s="45"/>
      <c r="F51" s="45"/>
      <c r="G51" s="45"/>
      <c r="H51" s="45"/>
      <c r="I51" s="46"/>
      <c r="J51" s="46"/>
      <c r="K51" s="45"/>
      <c r="L51" s="45"/>
      <c r="M51" s="45"/>
    </row>
    <row r="52" spans="3:13" ht="12.75">
      <c r="C52" s="45"/>
      <c r="D52" s="45"/>
      <c r="E52" s="45"/>
      <c r="F52" s="45"/>
      <c r="G52" s="45"/>
      <c r="H52" s="45"/>
      <c r="I52" s="46"/>
      <c r="J52" s="46"/>
      <c r="K52" s="45"/>
      <c r="L52" s="45"/>
      <c r="M52" s="45"/>
    </row>
    <row r="53" spans="3:13" ht="12.75">
      <c r="C53" s="45"/>
      <c r="D53" s="45"/>
      <c r="E53" s="45"/>
      <c r="F53" s="45"/>
      <c r="G53" s="45"/>
      <c r="H53" s="45"/>
      <c r="I53" s="46"/>
      <c r="J53" s="46"/>
      <c r="K53" s="45"/>
      <c r="L53" s="45"/>
      <c r="M53" s="45"/>
    </row>
    <row r="54" spans="3:13" ht="12.75">
      <c r="C54" s="45"/>
      <c r="D54" s="45"/>
      <c r="E54" s="45"/>
      <c r="F54" s="45"/>
      <c r="G54" s="45"/>
      <c r="H54" s="45"/>
      <c r="I54" s="46"/>
      <c r="J54" s="46"/>
      <c r="K54" s="45"/>
      <c r="L54" s="45"/>
      <c r="M54" s="45"/>
    </row>
    <row r="55" spans="3:13" ht="12.75">
      <c r="C55" s="45"/>
      <c r="D55" s="45"/>
      <c r="E55" s="45"/>
      <c r="F55" s="45"/>
      <c r="G55" s="45"/>
      <c r="H55" s="45"/>
      <c r="I55" s="46"/>
      <c r="J55" s="46"/>
      <c r="K55" s="45"/>
      <c r="L55" s="45"/>
      <c r="M55" s="45"/>
    </row>
    <row r="56" spans="3:13" ht="12.75">
      <c r="C56" s="45"/>
      <c r="D56" s="45"/>
      <c r="E56" s="45"/>
      <c r="F56" s="45"/>
      <c r="G56" s="45"/>
      <c r="H56" s="45"/>
      <c r="I56" s="46"/>
      <c r="J56" s="46"/>
      <c r="K56" s="45"/>
      <c r="L56" s="45"/>
      <c r="M56" s="45"/>
    </row>
    <row r="57" spans="3:13" ht="12.75">
      <c r="C57" s="45"/>
      <c r="D57" s="45"/>
      <c r="E57" s="45"/>
      <c r="F57" s="45"/>
      <c r="G57" s="45"/>
      <c r="H57" s="45"/>
      <c r="I57" s="46"/>
      <c r="J57" s="46"/>
      <c r="K57" s="45"/>
      <c r="L57" s="45"/>
      <c r="M57" s="45"/>
    </row>
    <row r="58" spans="3:13" ht="12.75">
      <c r="C58" s="45"/>
      <c r="D58" s="45"/>
      <c r="E58" s="45"/>
      <c r="F58" s="45"/>
      <c r="G58" s="45"/>
      <c r="H58" s="45"/>
      <c r="I58" s="46"/>
      <c r="J58" s="46"/>
      <c r="K58" s="45"/>
      <c r="L58" s="45"/>
      <c r="M58" s="45"/>
    </row>
    <row r="59" spans="3:13" ht="12.75">
      <c r="C59" s="45"/>
      <c r="D59" s="45"/>
      <c r="E59" s="45"/>
      <c r="F59" s="45"/>
      <c r="G59" s="45"/>
      <c r="H59" s="45"/>
      <c r="I59" s="46"/>
      <c r="J59" s="46"/>
      <c r="K59" s="45"/>
      <c r="L59" s="45"/>
      <c r="M59" s="45"/>
    </row>
    <row r="60" spans="3:13" ht="12.75">
      <c r="C60" s="45"/>
      <c r="D60" s="45"/>
      <c r="E60" s="45"/>
      <c r="F60" s="45"/>
      <c r="G60" s="45"/>
      <c r="H60" s="45"/>
      <c r="I60" s="46"/>
      <c r="J60" s="46"/>
      <c r="K60" s="45"/>
      <c r="L60" s="45"/>
      <c r="M60" s="45"/>
    </row>
    <row r="61" spans="3:13" ht="12.75">
      <c r="C61" s="45"/>
      <c r="D61" s="45"/>
      <c r="E61" s="45"/>
      <c r="F61" s="45"/>
      <c r="G61" s="45"/>
      <c r="H61" s="45"/>
      <c r="I61" s="46"/>
      <c r="J61" s="46"/>
      <c r="K61" s="45"/>
      <c r="L61" s="45"/>
      <c r="M61" s="45"/>
    </row>
    <row r="62" spans="3:13" ht="12.75">
      <c r="C62" s="45"/>
      <c r="D62" s="45"/>
      <c r="E62" s="45"/>
      <c r="F62" s="45"/>
      <c r="G62" s="45"/>
      <c r="H62" s="45"/>
      <c r="I62" s="46"/>
      <c r="J62" s="46"/>
      <c r="K62" s="45"/>
      <c r="L62" s="45"/>
      <c r="M62" s="45"/>
    </row>
    <row r="63" spans="3:13" ht="12.75">
      <c r="C63" s="45"/>
      <c r="D63" s="45"/>
      <c r="E63" s="45"/>
      <c r="F63" s="45"/>
      <c r="G63" s="45"/>
      <c r="H63" s="45"/>
      <c r="I63" s="46"/>
      <c r="J63" s="46"/>
      <c r="K63" s="45"/>
      <c r="L63" s="45"/>
      <c r="M63" s="45"/>
    </row>
    <row r="64" spans="3:13" ht="12.75">
      <c r="C64" s="45"/>
      <c r="D64" s="45"/>
      <c r="E64" s="45"/>
      <c r="F64" s="45"/>
      <c r="G64" s="45"/>
      <c r="H64" s="45"/>
      <c r="I64" s="46"/>
      <c r="J64" s="46"/>
      <c r="K64" s="45"/>
      <c r="L64" s="45"/>
      <c r="M64" s="45"/>
    </row>
    <row r="65" spans="3:13" ht="12.75">
      <c r="C65" s="45"/>
      <c r="D65" s="45"/>
      <c r="E65" s="45"/>
      <c r="F65" s="45"/>
      <c r="G65" s="45"/>
      <c r="H65" s="45"/>
      <c r="I65" s="46"/>
      <c r="J65" s="46"/>
      <c r="K65" s="45"/>
      <c r="L65" s="45"/>
      <c r="M65" s="45"/>
    </row>
    <row r="66" spans="3:13" ht="12.75">
      <c r="C66" s="45"/>
      <c r="D66" s="45"/>
      <c r="E66" s="45"/>
      <c r="F66" s="45"/>
      <c r="G66" s="45"/>
      <c r="H66" s="45"/>
      <c r="I66" s="46"/>
      <c r="J66" s="46"/>
      <c r="K66" s="45"/>
      <c r="L66" s="45"/>
      <c r="M66" s="45"/>
    </row>
    <row r="67" spans="3:13" ht="12.75">
      <c r="C67" s="45"/>
      <c r="D67" s="45"/>
      <c r="E67" s="45"/>
      <c r="F67" s="45"/>
      <c r="G67" s="45"/>
      <c r="H67" s="45"/>
      <c r="I67" s="46"/>
      <c r="J67" s="46"/>
      <c r="K67" s="45"/>
      <c r="L67" s="45"/>
      <c r="M67" s="45"/>
    </row>
    <row r="68" spans="3:13" ht="12.75">
      <c r="C68" s="45"/>
      <c r="D68" s="45"/>
      <c r="E68" s="45"/>
      <c r="F68" s="45"/>
      <c r="G68" s="45"/>
      <c r="H68" s="45"/>
      <c r="I68" s="46"/>
      <c r="J68" s="46"/>
      <c r="K68" s="45"/>
      <c r="L68" s="45"/>
      <c r="M68" s="45"/>
    </row>
    <row r="69" spans="3:13" ht="12.75">
      <c r="C69" s="45"/>
      <c r="D69" s="45"/>
      <c r="E69" s="45"/>
      <c r="F69" s="45"/>
      <c r="G69" s="45"/>
      <c r="H69" s="45"/>
      <c r="I69" s="46"/>
      <c r="J69" s="46"/>
      <c r="K69" s="45"/>
      <c r="L69" s="45"/>
      <c r="M69" s="45"/>
    </row>
    <row r="70" spans="3:13" ht="12.75">
      <c r="C70" s="45"/>
      <c r="D70" s="45"/>
      <c r="E70" s="45"/>
      <c r="F70" s="45"/>
      <c r="G70" s="45"/>
      <c r="H70" s="45"/>
      <c r="I70" s="46"/>
      <c r="J70" s="46"/>
      <c r="K70" s="45"/>
      <c r="L70" s="45"/>
      <c r="M70" s="45"/>
    </row>
    <row r="71" spans="3:13" ht="12.75">
      <c r="C71" s="45"/>
      <c r="D71" s="45"/>
      <c r="E71" s="45"/>
      <c r="F71" s="45"/>
      <c r="G71" s="45"/>
      <c r="H71" s="45"/>
      <c r="I71" s="46"/>
      <c r="J71" s="46"/>
      <c r="K71" s="45"/>
      <c r="L71" s="45"/>
      <c r="M71" s="45"/>
    </row>
    <row r="72" spans="3:13" ht="12.75">
      <c r="C72" s="45"/>
      <c r="D72" s="45"/>
      <c r="E72" s="45"/>
      <c r="F72" s="45"/>
      <c r="G72" s="45"/>
      <c r="H72" s="45"/>
      <c r="I72" s="46"/>
      <c r="J72" s="46"/>
      <c r="K72" s="45"/>
      <c r="L72" s="45"/>
      <c r="M72" s="45"/>
    </row>
    <row r="73" spans="3:13" ht="12.75">
      <c r="C73" s="45"/>
      <c r="D73" s="45"/>
      <c r="E73" s="45"/>
      <c r="F73" s="45"/>
      <c r="G73" s="45"/>
      <c r="H73" s="45"/>
      <c r="I73" s="46"/>
      <c r="J73" s="46"/>
      <c r="K73" s="45"/>
      <c r="L73" s="45"/>
      <c r="M73" s="45"/>
    </row>
    <row r="74" spans="3:13" ht="12.75">
      <c r="C74" s="45"/>
      <c r="D74" s="45"/>
      <c r="E74" s="45"/>
      <c r="F74" s="45"/>
      <c r="G74" s="45"/>
      <c r="H74" s="45"/>
      <c r="I74" s="46"/>
      <c r="J74" s="46"/>
      <c r="K74" s="45"/>
      <c r="L74" s="45"/>
      <c r="M74" s="45"/>
    </row>
    <row r="75" spans="3:13" ht="12.75">
      <c r="C75" s="45"/>
      <c r="D75" s="45"/>
      <c r="E75" s="45"/>
      <c r="F75" s="45"/>
      <c r="G75" s="45"/>
      <c r="H75" s="45"/>
      <c r="I75" s="46"/>
      <c r="J75" s="46"/>
      <c r="K75" s="45"/>
      <c r="L75" s="45"/>
      <c r="M75" s="45"/>
    </row>
    <row r="76" spans="3:13" ht="12.75">
      <c r="C76" s="45"/>
      <c r="D76" s="45"/>
      <c r="E76" s="45"/>
      <c r="F76" s="45"/>
      <c r="G76" s="45"/>
      <c r="H76" s="45"/>
      <c r="I76" s="46"/>
      <c r="J76" s="46"/>
      <c r="K76" s="45"/>
      <c r="L76" s="45"/>
      <c r="M76" s="45"/>
    </row>
    <row r="77" spans="3:13" ht="12.75">
      <c r="C77" s="45"/>
      <c r="D77" s="45"/>
      <c r="E77" s="45"/>
      <c r="F77" s="45"/>
      <c r="G77" s="45"/>
      <c r="H77" s="45"/>
      <c r="I77" s="46"/>
      <c r="J77" s="46"/>
      <c r="K77" s="45"/>
      <c r="L77" s="45"/>
      <c r="M77" s="45"/>
    </row>
    <row r="78" spans="3:13" ht="12.75">
      <c r="C78" s="45"/>
      <c r="D78" s="45"/>
      <c r="E78" s="45"/>
      <c r="F78" s="45"/>
      <c r="G78" s="45"/>
      <c r="H78" s="45"/>
      <c r="I78" s="46"/>
      <c r="J78" s="46"/>
      <c r="K78" s="45"/>
      <c r="L78" s="45"/>
      <c r="M78" s="45"/>
    </row>
    <row r="79" spans="3:13" ht="12.75">
      <c r="C79" s="45"/>
      <c r="D79" s="45"/>
      <c r="E79" s="45"/>
      <c r="F79" s="45"/>
      <c r="G79" s="45"/>
      <c r="H79" s="45"/>
      <c r="I79" s="46"/>
      <c r="J79" s="46"/>
      <c r="K79" s="45"/>
      <c r="L79" s="45"/>
      <c r="M79" s="45"/>
    </row>
    <row r="80" spans="3:13" ht="12.75">
      <c r="C80" s="45"/>
      <c r="D80" s="45"/>
      <c r="E80" s="45"/>
      <c r="F80" s="45"/>
      <c r="G80" s="45"/>
      <c r="H80" s="45"/>
      <c r="I80" s="46"/>
      <c r="J80" s="46"/>
      <c r="K80" s="45"/>
      <c r="L80" s="45"/>
      <c r="M80" s="45"/>
    </row>
    <row r="81" spans="3:13" ht="12.75">
      <c r="C81" s="45"/>
      <c r="D81" s="45"/>
      <c r="E81" s="45"/>
      <c r="F81" s="45"/>
      <c r="G81" s="45"/>
      <c r="H81" s="45"/>
      <c r="I81" s="46"/>
      <c r="J81" s="46"/>
      <c r="K81" s="45"/>
      <c r="L81" s="45"/>
      <c r="M81" s="45"/>
    </row>
    <row r="82" spans="3:13" ht="12.75">
      <c r="C82" s="45"/>
      <c r="D82" s="45"/>
      <c r="E82" s="45"/>
      <c r="F82" s="45"/>
      <c r="G82" s="45"/>
      <c r="H82" s="45"/>
      <c r="I82" s="46"/>
      <c r="J82" s="46"/>
      <c r="K82" s="45"/>
      <c r="L82" s="45"/>
      <c r="M82" s="45"/>
    </row>
    <row r="83" spans="3:13" ht="12.75">
      <c r="C83" s="45"/>
      <c r="D83" s="45"/>
      <c r="E83" s="45"/>
      <c r="F83" s="45"/>
      <c r="G83" s="45"/>
      <c r="H83" s="45"/>
      <c r="I83" s="46"/>
      <c r="J83" s="46"/>
      <c r="K83" s="45"/>
      <c r="L83" s="45"/>
      <c r="M83" s="45"/>
    </row>
    <row r="84" spans="3:13" ht="12.75">
      <c r="C84" s="45"/>
      <c r="D84" s="45"/>
      <c r="E84" s="45"/>
      <c r="F84" s="45"/>
      <c r="G84" s="45"/>
      <c r="H84" s="45"/>
      <c r="I84" s="46"/>
      <c r="J84" s="46"/>
      <c r="K84" s="45"/>
      <c r="L84" s="45"/>
      <c r="M84" s="45"/>
    </row>
    <row r="85" spans="3:13" ht="12.75">
      <c r="C85" s="45"/>
      <c r="D85" s="45"/>
      <c r="E85" s="45"/>
      <c r="F85" s="45"/>
      <c r="G85" s="45"/>
      <c r="H85" s="45"/>
      <c r="I85" s="46"/>
      <c r="J85" s="46"/>
      <c r="K85" s="45"/>
      <c r="L85" s="45"/>
      <c r="M85" s="45"/>
    </row>
    <row r="86" spans="3:13" ht="12.75">
      <c r="C86" s="45"/>
      <c r="D86" s="45"/>
      <c r="E86" s="45"/>
      <c r="F86" s="45"/>
      <c r="G86" s="45"/>
      <c r="H86" s="45"/>
      <c r="I86" s="46"/>
      <c r="J86" s="46"/>
      <c r="K86" s="45"/>
      <c r="L86" s="45"/>
      <c r="M86" s="45"/>
    </row>
    <row r="87" spans="3:13" ht="12.75">
      <c r="C87" s="45"/>
      <c r="D87" s="45"/>
      <c r="E87" s="45"/>
      <c r="F87" s="45"/>
      <c r="G87" s="45"/>
      <c r="H87" s="45"/>
      <c r="I87" s="46"/>
      <c r="J87" s="46"/>
      <c r="K87" s="45"/>
      <c r="L87" s="45"/>
      <c r="M87" s="45"/>
    </row>
    <row r="88" spans="3:13" ht="12.75">
      <c r="C88" s="45"/>
      <c r="D88" s="45"/>
      <c r="E88" s="45"/>
      <c r="F88" s="45"/>
      <c r="G88" s="45"/>
      <c r="H88" s="45"/>
      <c r="I88" s="46"/>
      <c r="J88" s="46"/>
      <c r="K88" s="45"/>
      <c r="L88" s="45"/>
      <c r="M88" s="45"/>
    </row>
    <row r="89" spans="3:13" ht="12.75">
      <c r="C89" s="45"/>
      <c r="D89" s="45"/>
      <c r="E89" s="45"/>
      <c r="F89" s="45"/>
      <c r="G89" s="45"/>
      <c r="H89" s="45"/>
      <c r="I89" s="46"/>
      <c r="J89" s="46"/>
      <c r="K89" s="45"/>
      <c r="L89" s="45"/>
      <c r="M89" s="45"/>
    </row>
    <row r="90" spans="3:13" ht="12.75">
      <c r="C90" s="45"/>
      <c r="D90" s="45"/>
      <c r="E90" s="45"/>
      <c r="F90" s="45"/>
      <c r="G90" s="45"/>
      <c r="H90" s="45"/>
      <c r="I90" s="46"/>
      <c r="J90" s="46"/>
      <c r="K90" s="45"/>
      <c r="L90" s="45"/>
      <c r="M90" s="45"/>
    </row>
    <row r="91" spans="3:13" ht="12.75">
      <c r="C91" s="45"/>
      <c r="D91" s="45"/>
      <c r="E91" s="45"/>
      <c r="F91" s="45"/>
      <c r="G91" s="45"/>
      <c r="H91" s="45"/>
      <c r="I91" s="46"/>
      <c r="J91" s="46"/>
      <c r="K91" s="45"/>
      <c r="L91" s="45"/>
      <c r="M91" s="45"/>
    </row>
    <row r="92" spans="3:13" ht="12.75">
      <c r="C92" s="45"/>
      <c r="D92" s="45"/>
      <c r="E92" s="45"/>
      <c r="F92" s="45"/>
      <c r="G92" s="45"/>
      <c r="H92" s="45"/>
      <c r="I92" s="46"/>
      <c r="J92" s="46"/>
      <c r="K92" s="45"/>
      <c r="L92" s="45"/>
      <c r="M92" s="45"/>
    </row>
    <row r="93" spans="3:13" ht="12.75">
      <c r="C93" s="45"/>
      <c r="D93" s="45"/>
      <c r="E93" s="45"/>
      <c r="F93" s="45"/>
      <c r="G93" s="45"/>
      <c r="H93" s="45"/>
      <c r="I93" s="46"/>
      <c r="J93" s="46"/>
      <c r="K93" s="45"/>
      <c r="L93" s="45"/>
      <c r="M93" s="45"/>
    </row>
    <row r="94" spans="3:13" ht="12.75">
      <c r="C94" s="45"/>
      <c r="D94" s="45"/>
      <c r="E94" s="45"/>
      <c r="F94" s="45"/>
      <c r="G94" s="45"/>
      <c r="H94" s="45"/>
      <c r="I94" s="46"/>
      <c r="J94" s="46"/>
      <c r="K94" s="45"/>
      <c r="L94" s="45"/>
      <c r="M94" s="45"/>
    </row>
    <row r="95" spans="3:13" ht="12.75">
      <c r="C95" s="45"/>
      <c r="D95" s="45"/>
      <c r="E95" s="45"/>
      <c r="F95" s="45"/>
      <c r="G95" s="45"/>
      <c r="H95" s="45"/>
      <c r="I95" s="46"/>
      <c r="J95" s="46"/>
      <c r="K95" s="45"/>
      <c r="L95" s="45"/>
      <c r="M95" s="45"/>
    </row>
    <row r="96" spans="3:13" ht="12.75">
      <c r="C96" s="45"/>
      <c r="D96" s="45"/>
      <c r="E96" s="45"/>
      <c r="F96" s="45"/>
      <c r="G96" s="45"/>
      <c r="H96" s="45"/>
      <c r="I96" s="46"/>
      <c r="J96" s="46"/>
      <c r="K96" s="45"/>
      <c r="L96" s="45"/>
      <c r="M96" s="45"/>
    </row>
    <row r="97" spans="3:13" ht="12.75">
      <c r="C97" s="45"/>
      <c r="D97" s="45"/>
      <c r="E97" s="45"/>
      <c r="F97" s="45"/>
      <c r="G97" s="45"/>
      <c r="H97" s="45"/>
      <c r="I97" s="46"/>
      <c r="J97" s="46"/>
      <c r="K97" s="45"/>
      <c r="L97" s="45"/>
      <c r="M97" s="45"/>
    </row>
    <row r="98" spans="3:13" ht="12.75">
      <c r="C98" s="45"/>
      <c r="D98" s="45"/>
      <c r="E98" s="45"/>
      <c r="F98" s="45"/>
      <c r="G98" s="45"/>
      <c r="H98" s="45"/>
      <c r="I98" s="46"/>
      <c r="J98" s="46"/>
      <c r="K98" s="45"/>
      <c r="L98" s="45"/>
      <c r="M98" s="45"/>
    </row>
    <row r="99" spans="3:13" ht="12.75">
      <c r="C99" s="45"/>
      <c r="D99" s="45"/>
      <c r="E99" s="45"/>
      <c r="F99" s="45"/>
      <c r="G99" s="45"/>
      <c r="H99" s="45"/>
      <c r="I99" s="46"/>
      <c r="J99" s="46"/>
      <c r="K99" s="45"/>
      <c r="L99" s="45"/>
      <c r="M99" s="45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57421875" style="0" customWidth="1"/>
    <col min="2" max="2" width="14.00390625" style="0" bestFit="1" customWidth="1"/>
    <col min="3" max="3" width="13.140625" style="0" bestFit="1" customWidth="1"/>
    <col min="4" max="4" width="15.8515625" style="0" bestFit="1" customWidth="1"/>
    <col min="5" max="5" width="7.140625" style="0" bestFit="1" customWidth="1"/>
    <col min="6" max="13" width="4.00390625" style="0" bestFit="1" customWidth="1"/>
    <col min="16" max="16" width="11.421875" style="24" customWidth="1"/>
  </cols>
  <sheetData>
    <row r="1" spans="1:10" ht="18.75" thickBot="1">
      <c r="A1" s="1" t="s">
        <v>34</v>
      </c>
      <c r="I1" s="2"/>
      <c r="J1" s="2"/>
    </row>
    <row r="2" spans="1:13" ht="69.75" thickBot="1">
      <c r="A2" s="3"/>
      <c r="B2" s="195" t="s">
        <v>893</v>
      </c>
      <c r="C2" s="196"/>
      <c r="D2" s="197"/>
      <c r="E2" s="6"/>
      <c r="F2" s="7" t="s">
        <v>39</v>
      </c>
      <c r="G2" s="7" t="s">
        <v>6</v>
      </c>
      <c r="H2" s="7" t="s">
        <v>7</v>
      </c>
      <c r="I2" s="8" t="s">
        <v>35</v>
      </c>
      <c r="J2" s="8" t="s">
        <v>30</v>
      </c>
      <c r="K2" s="7" t="s">
        <v>31</v>
      </c>
      <c r="L2" s="65" t="s">
        <v>13</v>
      </c>
      <c r="M2" s="7" t="s">
        <v>27</v>
      </c>
    </row>
    <row r="3" spans="1:13" ht="13.5" thickBot="1">
      <c r="A3" s="57" t="s">
        <v>1277</v>
      </c>
      <c r="B3" s="75" t="s">
        <v>1</v>
      </c>
      <c r="C3" s="76" t="s">
        <v>2</v>
      </c>
      <c r="D3" s="77" t="s">
        <v>3</v>
      </c>
      <c r="E3" s="57" t="s">
        <v>4</v>
      </c>
      <c r="F3" s="61">
        <v>1</v>
      </c>
      <c r="G3" s="62">
        <v>2</v>
      </c>
      <c r="H3" s="62">
        <v>3</v>
      </c>
      <c r="I3" s="63">
        <v>4</v>
      </c>
      <c r="J3" s="63">
        <v>5</v>
      </c>
      <c r="K3" s="62">
        <v>6</v>
      </c>
      <c r="L3" s="78">
        <v>7</v>
      </c>
      <c r="M3" s="9">
        <v>8</v>
      </c>
    </row>
    <row r="4" spans="1:13" ht="12.75">
      <c r="A4" s="187">
        <v>1</v>
      </c>
      <c r="B4" s="89" t="s">
        <v>575</v>
      </c>
      <c r="C4" s="17" t="s">
        <v>543</v>
      </c>
      <c r="D4" s="18" t="s">
        <v>128</v>
      </c>
      <c r="E4" s="189">
        <f aca="true" t="shared" si="0" ref="E4:E51">SUM(F4:M4)</f>
        <v>510</v>
      </c>
      <c r="F4" s="20">
        <v>80</v>
      </c>
      <c r="G4" s="21">
        <v>100</v>
      </c>
      <c r="H4" s="21" t="s">
        <v>1116</v>
      </c>
      <c r="I4" s="22"/>
      <c r="J4" s="22">
        <v>80</v>
      </c>
      <c r="K4" s="21">
        <v>100</v>
      </c>
      <c r="L4" s="21">
        <v>100</v>
      </c>
      <c r="M4" s="23">
        <v>50</v>
      </c>
    </row>
    <row r="5" spans="1:13" ht="12.75">
      <c r="A5" s="188">
        <v>2</v>
      </c>
      <c r="B5" s="90" t="s">
        <v>660</v>
      </c>
      <c r="C5" s="26" t="s">
        <v>130</v>
      </c>
      <c r="D5" s="27" t="s">
        <v>128</v>
      </c>
      <c r="E5" s="190">
        <f t="shared" si="0"/>
        <v>372</v>
      </c>
      <c r="F5" s="29"/>
      <c r="G5" s="25">
        <v>32</v>
      </c>
      <c r="H5" s="25">
        <v>50</v>
      </c>
      <c r="I5" s="30">
        <v>80</v>
      </c>
      <c r="J5" s="30" t="s">
        <v>1125</v>
      </c>
      <c r="K5" s="25">
        <v>50</v>
      </c>
      <c r="L5" s="25">
        <v>60</v>
      </c>
      <c r="M5" s="31">
        <v>100</v>
      </c>
    </row>
    <row r="6" spans="1:13" ht="12.75">
      <c r="A6" s="188">
        <v>3</v>
      </c>
      <c r="B6" s="90" t="s">
        <v>579</v>
      </c>
      <c r="C6" s="26" t="s">
        <v>584</v>
      </c>
      <c r="D6" s="27" t="s">
        <v>83</v>
      </c>
      <c r="E6" s="190">
        <f t="shared" si="0"/>
        <v>365</v>
      </c>
      <c r="F6" s="29" t="s">
        <v>1101</v>
      </c>
      <c r="G6" s="25" t="s">
        <v>1101</v>
      </c>
      <c r="H6" s="25">
        <v>80</v>
      </c>
      <c r="I6" s="30">
        <v>100</v>
      </c>
      <c r="J6" s="30">
        <v>45</v>
      </c>
      <c r="K6" s="25">
        <v>60</v>
      </c>
      <c r="L6" s="25">
        <v>80</v>
      </c>
      <c r="M6" s="31"/>
    </row>
    <row r="7" spans="1:13" ht="12.75">
      <c r="A7" s="188">
        <v>3</v>
      </c>
      <c r="B7" s="90" t="s">
        <v>658</v>
      </c>
      <c r="C7" s="26" t="s">
        <v>659</v>
      </c>
      <c r="D7" s="27" t="s">
        <v>128</v>
      </c>
      <c r="E7" s="190">
        <f t="shared" si="0"/>
        <v>365</v>
      </c>
      <c r="F7" s="29"/>
      <c r="G7" s="25">
        <v>80</v>
      </c>
      <c r="H7" s="25" t="s">
        <v>1115</v>
      </c>
      <c r="I7" s="30">
        <v>50</v>
      </c>
      <c r="J7" s="30">
        <v>60</v>
      </c>
      <c r="K7" s="25">
        <v>45</v>
      </c>
      <c r="L7" s="25">
        <v>50</v>
      </c>
      <c r="M7" s="31">
        <v>80</v>
      </c>
    </row>
    <row r="8" spans="1:13" ht="12.75">
      <c r="A8" s="87">
        <v>5</v>
      </c>
      <c r="B8" s="85" t="s">
        <v>257</v>
      </c>
      <c r="C8" s="33" t="s">
        <v>258</v>
      </c>
      <c r="D8" s="34" t="s">
        <v>632</v>
      </c>
      <c r="E8" s="93">
        <f t="shared" si="0"/>
        <v>325</v>
      </c>
      <c r="F8" s="29" t="s">
        <v>1107</v>
      </c>
      <c r="G8" s="25">
        <v>60</v>
      </c>
      <c r="H8" s="25"/>
      <c r="I8" s="30">
        <v>45</v>
      </c>
      <c r="J8" s="30">
        <v>100</v>
      </c>
      <c r="K8" s="25">
        <v>80</v>
      </c>
      <c r="L8" s="25">
        <v>40</v>
      </c>
      <c r="M8" s="31"/>
    </row>
    <row r="9" spans="1:13" ht="12.75">
      <c r="A9" s="87">
        <v>6</v>
      </c>
      <c r="B9" s="85" t="s">
        <v>545</v>
      </c>
      <c r="C9" s="33" t="s">
        <v>130</v>
      </c>
      <c r="D9" s="34" t="s">
        <v>549</v>
      </c>
      <c r="E9" s="93">
        <f t="shared" si="0"/>
        <v>265</v>
      </c>
      <c r="F9" s="29"/>
      <c r="G9" s="25">
        <v>50</v>
      </c>
      <c r="H9" s="25">
        <v>60</v>
      </c>
      <c r="I9" s="30">
        <v>60</v>
      </c>
      <c r="J9" s="30">
        <v>50</v>
      </c>
      <c r="K9" s="25" t="s">
        <v>1116</v>
      </c>
      <c r="L9" s="25">
        <v>45</v>
      </c>
      <c r="M9" s="31"/>
    </row>
    <row r="10" spans="1:13" ht="12.75">
      <c r="A10" s="87">
        <v>7</v>
      </c>
      <c r="B10" s="85" t="s">
        <v>588</v>
      </c>
      <c r="C10" s="33" t="s">
        <v>593</v>
      </c>
      <c r="D10" s="34" t="s">
        <v>594</v>
      </c>
      <c r="E10" s="93">
        <f t="shared" si="0"/>
        <v>246</v>
      </c>
      <c r="F10" s="29">
        <v>26</v>
      </c>
      <c r="G10" s="25">
        <v>24</v>
      </c>
      <c r="H10" s="25">
        <v>100</v>
      </c>
      <c r="I10" s="30"/>
      <c r="J10" s="30"/>
      <c r="K10" s="25">
        <v>20</v>
      </c>
      <c r="L10" s="25">
        <v>16</v>
      </c>
      <c r="M10" s="31">
        <v>60</v>
      </c>
    </row>
    <row r="11" spans="1:13" ht="12.75">
      <c r="A11" s="87">
        <v>8</v>
      </c>
      <c r="B11" s="85" t="s">
        <v>617</v>
      </c>
      <c r="C11" s="33" t="s">
        <v>621</v>
      </c>
      <c r="D11" s="34" t="s">
        <v>549</v>
      </c>
      <c r="E11" s="93">
        <f t="shared" si="0"/>
        <v>193</v>
      </c>
      <c r="F11" s="29" t="s">
        <v>1174</v>
      </c>
      <c r="G11" s="25">
        <v>26</v>
      </c>
      <c r="H11" s="25">
        <v>26</v>
      </c>
      <c r="I11" s="30">
        <v>36</v>
      </c>
      <c r="J11" s="30">
        <v>40</v>
      </c>
      <c r="K11" s="25"/>
      <c r="L11" s="25">
        <v>29</v>
      </c>
      <c r="M11" s="31">
        <v>36</v>
      </c>
    </row>
    <row r="12" spans="1:16" ht="12.75">
      <c r="A12" s="87">
        <v>9</v>
      </c>
      <c r="B12" s="85" t="s">
        <v>578</v>
      </c>
      <c r="C12" s="33" t="s">
        <v>582</v>
      </c>
      <c r="D12" s="34" t="s">
        <v>586</v>
      </c>
      <c r="E12" s="93">
        <f t="shared" si="0"/>
        <v>191</v>
      </c>
      <c r="F12" s="29">
        <v>45</v>
      </c>
      <c r="G12" s="25"/>
      <c r="H12" s="25" t="s">
        <v>1104</v>
      </c>
      <c r="I12" s="30">
        <v>40</v>
      </c>
      <c r="J12" s="30">
        <v>24</v>
      </c>
      <c r="K12" s="25">
        <v>32</v>
      </c>
      <c r="L12" s="25">
        <v>18</v>
      </c>
      <c r="M12" s="31">
        <v>32</v>
      </c>
      <c r="P12" s="115"/>
    </row>
    <row r="13" spans="1:13" ht="12.75">
      <c r="A13" s="87">
        <v>10</v>
      </c>
      <c r="B13" s="85" t="s">
        <v>577</v>
      </c>
      <c r="C13" s="33" t="s">
        <v>581</v>
      </c>
      <c r="D13" s="34" t="s">
        <v>1280</v>
      </c>
      <c r="E13" s="93">
        <f t="shared" si="0"/>
        <v>166</v>
      </c>
      <c r="F13" s="29">
        <v>50</v>
      </c>
      <c r="G13" s="25" t="s">
        <v>1102</v>
      </c>
      <c r="H13" s="25" t="s">
        <v>1188</v>
      </c>
      <c r="I13" s="30">
        <v>24</v>
      </c>
      <c r="J13" s="30">
        <v>22</v>
      </c>
      <c r="K13" s="25">
        <v>22</v>
      </c>
      <c r="L13" s="25">
        <v>32</v>
      </c>
      <c r="M13" s="31">
        <v>16</v>
      </c>
    </row>
    <row r="14" spans="1:13" ht="12.75">
      <c r="A14" s="87">
        <v>11</v>
      </c>
      <c r="B14" s="85" t="s">
        <v>574</v>
      </c>
      <c r="C14" s="33" t="s">
        <v>543</v>
      </c>
      <c r="D14" s="34" t="s">
        <v>54</v>
      </c>
      <c r="E14" s="93">
        <f t="shared" si="0"/>
        <v>154</v>
      </c>
      <c r="F14" s="29">
        <v>100</v>
      </c>
      <c r="G14" s="25"/>
      <c r="H14" s="25">
        <v>20</v>
      </c>
      <c r="I14" s="30"/>
      <c r="J14" s="30">
        <v>3</v>
      </c>
      <c r="K14" s="25">
        <v>12</v>
      </c>
      <c r="L14" s="25">
        <v>7</v>
      </c>
      <c r="M14" s="31">
        <v>12</v>
      </c>
    </row>
    <row r="15" spans="1:13" ht="12.75">
      <c r="A15" s="87">
        <v>12</v>
      </c>
      <c r="B15" s="85" t="s">
        <v>616</v>
      </c>
      <c r="C15" s="33" t="s">
        <v>84</v>
      </c>
      <c r="D15" s="34" t="s">
        <v>585</v>
      </c>
      <c r="E15" s="93">
        <f t="shared" si="0"/>
        <v>148</v>
      </c>
      <c r="F15" s="29" t="s">
        <v>1104</v>
      </c>
      <c r="G15" s="25">
        <v>20</v>
      </c>
      <c r="H15" s="25">
        <v>29</v>
      </c>
      <c r="I15" s="30">
        <v>15</v>
      </c>
      <c r="J15" s="30">
        <v>10</v>
      </c>
      <c r="K15" s="25">
        <v>29</v>
      </c>
      <c r="L15" s="25"/>
      <c r="M15" s="31">
        <v>45</v>
      </c>
    </row>
    <row r="16" spans="1:13" ht="12.75">
      <c r="A16" s="87">
        <v>13</v>
      </c>
      <c r="B16" s="85" t="s">
        <v>661</v>
      </c>
      <c r="C16" s="33" t="s">
        <v>662</v>
      </c>
      <c r="D16" s="34" t="s">
        <v>663</v>
      </c>
      <c r="E16" s="93">
        <f t="shared" si="0"/>
        <v>138</v>
      </c>
      <c r="F16" s="29"/>
      <c r="G16" s="25">
        <v>22</v>
      </c>
      <c r="H16" s="25">
        <v>18</v>
      </c>
      <c r="I16" s="30">
        <v>16</v>
      </c>
      <c r="J16" s="30">
        <v>32</v>
      </c>
      <c r="K16" s="25" t="s">
        <v>1103</v>
      </c>
      <c r="L16" s="25">
        <v>26</v>
      </c>
      <c r="M16" s="31">
        <v>24</v>
      </c>
    </row>
    <row r="17" spans="1:13" ht="12.75">
      <c r="A17" s="87">
        <v>14</v>
      </c>
      <c r="B17" s="85" t="s">
        <v>1008</v>
      </c>
      <c r="C17" s="33" t="s">
        <v>1009</v>
      </c>
      <c r="D17" s="34" t="s">
        <v>1010</v>
      </c>
      <c r="E17" s="93">
        <f t="shared" si="0"/>
        <v>136</v>
      </c>
      <c r="F17" s="29"/>
      <c r="G17" s="25"/>
      <c r="H17" s="25"/>
      <c r="I17" s="30">
        <v>32</v>
      </c>
      <c r="J17" s="30">
        <v>32</v>
      </c>
      <c r="K17" s="25">
        <v>36</v>
      </c>
      <c r="L17" s="25">
        <v>36</v>
      </c>
      <c r="M17" s="31"/>
    </row>
    <row r="18" spans="1:13" ht="12.75">
      <c r="A18" s="87">
        <v>15</v>
      </c>
      <c r="B18" s="85" t="s">
        <v>622</v>
      </c>
      <c r="C18" s="33" t="s">
        <v>132</v>
      </c>
      <c r="D18" s="34" t="s">
        <v>627</v>
      </c>
      <c r="E18" s="93">
        <f t="shared" si="0"/>
        <v>118</v>
      </c>
      <c r="F18" s="29" t="s">
        <v>1106</v>
      </c>
      <c r="G18" s="25" t="s">
        <v>1121</v>
      </c>
      <c r="H18" s="25">
        <v>24</v>
      </c>
      <c r="I18" s="30">
        <v>22</v>
      </c>
      <c r="J18" s="30">
        <v>16</v>
      </c>
      <c r="K18" s="25">
        <v>14</v>
      </c>
      <c r="L18" s="25">
        <v>13</v>
      </c>
      <c r="M18" s="31">
        <v>29</v>
      </c>
    </row>
    <row r="19" spans="1:13" ht="12.75">
      <c r="A19" s="87">
        <v>16</v>
      </c>
      <c r="B19" s="85" t="s">
        <v>261</v>
      </c>
      <c r="C19" s="33" t="s">
        <v>583</v>
      </c>
      <c r="D19" s="34" t="s">
        <v>585</v>
      </c>
      <c r="E19" s="93">
        <f t="shared" si="0"/>
        <v>116</v>
      </c>
      <c r="F19" s="29">
        <v>40</v>
      </c>
      <c r="G19" s="25">
        <v>40</v>
      </c>
      <c r="H19" s="25">
        <v>16</v>
      </c>
      <c r="I19" s="30"/>
      <c r="J19" s="30">
        <v>14</v>
      </c>
      <c r="K19" s="25" t="s">
        <v>1107</v>
      </c>
      <c r="L19" s="25">
        <v>6</v>
      </c>
      <c r="M19" s="31"/>
    </row>
    <row r="20" spans="1:13" ht="12.75">
      <c r="A20" s="87">
        <v>17</v>
      </c>
      <c r="B20" s="85" t="s">
        <v>548</v>
      </c>
      <c r="C20" s="33" t="s">
        <v>592</v>
      </c>
      <c r="D20" s="34" t="s">
        <v>83</v>
      </c>
      <c r="E20" s="93">
        <f t="shared" si="0"/>
        <v>113</v>
      </c>
      <c r="F20" s="29">
        <v>24</v>
      </c>
      <c r="G20" s="25">
        <v>45</v>
      </c>
      <c r="H20" s="25">
        <v>11</v>
      </c>
      <c r="I20" s="30"/>
      <c r="J20" s="30">
        <v>15</v>
      </c>
      <c r="K20" s="25"/>
      <c r="L20" s="25"/>
      <c r="M20" s="31">
        <v>18</v>
      </c>
    </row>
    <row r="21" spans="1:13" ht="12.75">
      <c r="A21" s="87">
        <v>18</v>
      </c>
      <c r="B21" s="85" t="s">
        <v>606</v>
      </c>
      <c r="C21" s="33" t="s">
        <v>608</v>
      </c>
      <c r="D21" s="34" t="s">
        <v>128</v>
      </c>
      <c r="E21" s="93">
        <f t="shared" si="0"/>
        <v>109</v>
      </c>
      <c r="F21" s="29">
        <v>14</v>
      </c>
      <c r="G21" s="25" t="s">
        <v>1126</v>
      </c>
      <c r="H21" s="25">
        <v>32</v>
      </c>
      <c r="I21" s="30" t="s">
        <v>1105</v>
      </c>
      <c r="J21" s="30">
        <v>18</v>
      </c>
      <c r="K21" s="25">
        <v>13</v>
      </c>
      <c r="L21" s="25">
        <v>12</v>
      </c>
      <c r="M21" s="31">
        <v>20</v>
      </c>
    </row>
    <row r="22" spans="1:16" ht="12.75">
      <c r="A22" s="87">
        <v>19</v>
      </c>
      <c r="B22" s="85" t="s">
        <v>589</v>
      </c>
      <c r="C22" s="33" t="s">
        <v>590</v>
      </c>
      <c r="D22" s="34" t="s">
        <v>591</v>
      </c>
      <c r="E22" s="93">
        <f t="shared" si="0"/>
        <v>107</v>
      </c>
      <c r="F22" s="29">
        <v>22</v>
      </c>
      <c r="G22" s="25">
        <v>10</v>
      </c>
      <c r="H22" s="25">
        <v>36</v>
      </c>
      <c r="I22" s="30" t="s">
        <v>1106</v>
      </c>
      <c r="J22" s="30"/>
      <c r="K22" s="25">
        <v>11</v>
      </c>
      <c r="L22" s="25">
        <v>14</v>
      </c>
      <c r="M22" s="31">
        <v>14</v>
      </c>
      <c r="P22" s="115"/>
    </row>
    <row r="23" spans="1:13" ht="12.75">
      <c r="A23" s="87">
        <v>20</v>
      </c>
      <c r="B23" s="85" t="s">
        <v>598</v>
      </c>
      <c r="C23" s="33" t="s">
        <v>601</v>
      </c>
      <c r="D23" s="34" t="s">
        <v>602</v>
      </c>
      <c r="E23" s="93">
        <f t="shared" si="0"/>
        <v>104</v>
      </c>
      <c r="F23" s="29" t="s">
        <v>1118</v>
      </c>
      <c r="G23" s="25">
        <v>18</v>
      </c>
      <c r="H23" s="25" t="s">
        <v>1103</v>
      </c>
      <c r="I23" s="30">
        <v>20</v>
      </c>
      <c r="J23" s="30">
        <v>20</v>
      </c>
      <c r="K23" s="25">
        <v>26</v>
      </c>
      <c r="L23" s="25">
        <v>20</v>
      </c>
      <c r="M23" s="31"/>
    </row>
    <row r="24" spans="1:13" ht="12.75">
      <c r="A24" s="87">
        <v>21</v>
      </c>
      <c r="B24" s="85" t="s">
        <v>1011</v>
      </c>
      <c r="C24" s="33" t="s">
        <v>1012</v>
      </c>
      <c r="D24" s="34" t="s">
        <v>1013</v>
      </c>
      <c r="E24" s="93">
        <f t="shared" si="0"/>
        <v>102</v>
      </c>
      <c r="F24" s="29"/>
      <c r="G24" s="25"/>
      <c r="H24" s="25"/>
      <c r="I24" s="25">
        <v>26</v>
      </c>
      <c r="J24" s="30">
        <v>36</v>
      </c>
      <c r="K24" s="25">
        <v>16</v>
      </c>
      <c r="L24" s="25">
        <v>24</v>
      </c>
      <c r="M24" s="31"/>
    </row>
    <row r="25" spans="1:13" ht="12.75">
      <c r="A25" s="87">
        <v>22</v>
      </c>
      <c r="B25" s="85" t="s">
        <v>59</v>
      </c>
      <c r="C25" s="33" t="s">
        <v>595</v>
      </c>
      <c r="D25" s="34" t="s">
        <v>596</v>
      </c>
      <c r="E25" s="93">
        <f t="shared" si="0"/>
        <v>96</v>
      </c>
      <c r="F25" s="29">
        <v>29</v>
      </c>
      <c r="G25" s="25">
        <v>6</v>
      </c>
      <c r="H25" s="25">
        <v>10</v>
      </c>
      <c r="I25" s="30">
        <v>29</v>
      </c>
      <c r="J25" s="30">
        <v>7</v>
      </c>
      <c r="K25" s="25"/>
      <c r="L25" s="25" t="s">
        <v>1109</v>
      </c>
      <c r="M25" s="31">
        <v>15</v>
      </c>
    </row>
    <row r="26" spans="1:13" ht="12.75">
      <c r="A26" s="87">
        <v>23</v>
      </c>
      <c r="B26" s="85" t="s">
        <v>623</v>
      </c>
      <c r="C26" s="33" t="s">
        <v>625</v>
      </c>
      <c r="D26" s="34" t="s">
        <v>626</v>
      </c>
      <c r="E26" s="93">
        <f t="shared" si="0"/>
        <v>94</v>
      </c>
      <c r="F26" s="29" t="s">
        <v>1108</v>
      </c>
      <c r="G26" s="25">
        <v>15</v>
      </c>
      <c r="H26" s="25">
        <v>13</v>
      </c>
      <c r="I26" s="30">
        <v>7</v>
      </c>
      <c r="J26" s="30">
        <v>11</v>
      </c>
      <c r="K26" s="25" t="s">
        <v>1122</v>
      </c>
      <c r="L26" s="25">
        <v>22</v>
      </c>
      <c r="M26" s="31">
        <v>26</v>
      </c>
    </row>
    <row r="27" spans="1:13" ht="12.75">
      <c r="A27" s="87">
        <v>24</v>
      </c>
      <c r="B27" s="85" t="s">
        <v>611</v>
      </c>
      <c r="C27" s="33" t="s">
        <v>612</v>
      </c>
      <c r="D27" s="34" t="s">
        <v>613</v>
      </c>
      <c r="E27" s="93">
        <f t="shared" si="0"/>
        <v>93</v>
      </c>
      <c r="F27" s="29">
        <v>12</v>
      </c>
      <c r="G27" s="25">
        <v>5</v>
      </c>
      <c r="H27" s="25" t="s">
        <v>1127</v>
      </c>
      <c r="I27" s="25">
        <v>12</v>
      </c>
      <c r="J27" s="30"/>
      <c r="K27" s="25">
        <v>9</v>
      </c>
      <c r="L27" s="25">
        <v>15</v>
      </c>
      <c r="M27" s="31">
        <v>40</v>
      </c>
    </row>
    <row r="28" spans="1:13" ht="12.75">
      <c r="A28" s="87">
        <v>25</v>
      </c>
      <c r="B28" s="85" t="s">
        <v>576</v>
      </c>
      <c r="C28" s="33" t="s">
        <v>580</v>
      </c>
      <c r="D28" s="34" t="s">
        <v>587</v>
      </c>
      <c r="E28" s="93">
        <f t="shared" si="0"/>
        <v>81</v>
      </c>
      <c r="F28" s="29">
        <v>60</v>
      </c>
      <c r="G28" s="25">
        <v>3</v>
      </c>
      <c r="H28" s="25"/>
      <c r="I28" s="30"/>
      <c r="J28" s="30"/>
      <c r="K28" s="25"/>
      <c r="L28" s="25">
        <v>5</v>
      </c>
      <c r="M28" s="31">
        <v>13</v>
      </c>
    </row>
    <row r="29" spans="1:13" ht="12.75">
      <c r="A29" s="87">
        <v>26</v>
      </c>
      <c r="B29" s="85" t="s">
        <v>618</v>
      </c>
      <c r="C29" s="33" t="s">
        <v>256</v>
      </c>
      <c r="D29" s="34" t="s">
        <v>403</v>
      </c>
      <c r="E29" s="93">
        <f t="shared" si="0"/>
        <v>72</v>
      </c>
      <c r="F29" s="29">
        <v>8</v>
      </c>
      <c r="G29" s="25">
        <v>16</v>
      </c>
      <c r="H29" s="25">
        <v>12</v>
      </c>
      <c r="I29" s="30">
        <v>18</v>
      </c>
      <c r="J29" s="30" t="s">
        <v>1107</v>
      </c>
      <c r="K29" s="25">
        <v>18</v>
      </c>
      <c r="L29" s="25" t="s">
        <v>1122</v>
      </c>
      <c r="M29" s="31"/>
    </row>
    <row r="30" spans="1:13" ht="12.75">
      <c r="A30" s="87">
        <v>27</v>
      </c>
      <c r="B30" s="85" t="s">
        <v>547</v>
      </c>
      <c r="C30" s="33" t="s">
        <v>535</v>
      </c>
      <c r="D30" s="34" t="s">
        <v>552</v>
      </c>
      <c r="E30" s="93">
        <f t="shared" si="0"/>
        <v>68</v>
      </c>
      <c r="F30" s="29" t="s">
        <v>1109</v>
      </c>
      <c r="G30" s="25">
        <v>11</v>
      </c>
      <c r="H30" s="25">
        <v>14</v>
      </c>
      <c r="I30" s="30" t="s">
        <v>1108</v>
      </c>
      <c r="J30" s="30">
        <v>8</v>
      </c>
      <c r="K30" s="25">
        <v>5</v>
      </c>
      <c r="L30" s="25">
        <v>8</v>
      </c>
      <c r="M30" s="31">
        <v>22</v>
      </c>
    </row>
    <row r="31" spans="1:13" ht="12.75">
      <c r="A31" s="87">
        <v>28</v>
      </c>
      <c r="B31" s="85" t="s">
        <v>295</v>
      </c>
      <c r="C31" s="33" t="s">
        <v>143</v>
      </c>
      <c r="D31" s="34" t="s">
        <v>51</v>
      </c>
      <c r="E31" s="93">
        <f t="shared" si="0"/>
        <v>67</v>
      </c>
      <c r="F31" s="29">
        <v>32</v>
      </c>
      <c r="G31" s="25">
        <v>29</v>
      </c>
      <c r="H31" s="25"/>
      <c r="I31" s="30"/>
      <c r="J31" s="30"/>
      <c r="K31" s="25">
        <v>6</v>
      </c>
      <c r="L31" s="25"/>
      <c r="M31" s="31"/>
    </row>
    <row r="32" spans="1:13" ht="12.75">
      <c r="A32" s="87">
        <v>29</v>
      </c>
      <c r="B32" s="85" t="s">
        <v>604</v>
      </c>
      <c r="C32" s="33" t="s">
        <v>605</v>
      </c>
      <c r="D32" s="34" t="s">
        <v>81</v>
      </c>
      <c r="E32" s="93">
        <f t="shared" si="0"/>
        <v>59</v>
      </c>
      <c r="F32" s="29">
        <v>16</v>
      </c>
      <c r="G32" s="25" t="s">
        <v>1127</v>
      </c>
      <c r="H32" s="25"/>
      <c r="I32" s="25">
        <v>11</v>
      </c>
      <c r="J32" s="30">
        <v>6</v>
      </c>
      <c r="K32" s="25">
        <v>24</v>
      </c>
      <c r="L32" s="25">
        <v>2</v>
      </c>
      <c r="M32" s="31"/>
    </row>
    <row r="33" spans="1:13" ht="13.5" thickBot="1">
      <c r="A33" s="88">
        <v>30</v>
      </c>
      <c r="B33" s="81" t="s">
        <v>597</v>
      </c>
      <c r="C33" s="54" t="s">
        <v>600</v>
      </c>
      <c r="D33" s="55" t="s">
        <v>610</v>
      </c>
      <c r="E33" s="94">
        <f t="shared" si="0"/>
        <v>52</v>
      </c>
      <c r="F33" s="56">
        <v>20</v>
      </c>
      <c r="G33" s="42" t="s">
        <v>1174</v>
      </c>
      <c r="H33" s="42">
        <v>7</v>
      </c>
      <c r="I33" s="43">
        <v>8</v>
      </c>
      <c r="J33" s="43"/>
      <c r="K33" s="42">
        <v>7</v>
      </c>
      <c r="L33" s="42">
        <v>10</v>
      </c>
      <c r="M33" s="44"/>
    </row>
    <row r="34" spans="1:13" ht="12.75">
      <c r="A34" s="111">
        <v>31</v>
      </c>
      <c r="B34" s="140" t="s">
        <v>615</v>
      </c>
      <c r="C34" s="141" t="s">
        <v>619</v>
      </c>
      <c r="D34" s="142" t="s">
        <v>620</v>
      </c>
      <c r="E34" s="143">
        <f t="shared" si="0"/>
        <v>36</v>
      </c>
      <c r="F34" s="144">
        <v>10</v>
      </c>
      <c r="G34" s="145">
        <v>9</v>
      </c>
      <c r="H34" s="145"/>
      <c r="I34" s="71">
        <v>13</v>
      </c>
      <c r="J34" s="71">
        <v>4</v>
      </c>
      <c r="K34" s="145"/>
      <c r="L34" s="145"/>
      <c r="M34" s="146"/>
    </row>
    <row r="35" spans="1:13" ht="12.75">
      <c r="A35" s="87">
        <v>32</v>
      </c>
      <c r="B35" s="85" t="s">
        <v>1074</v>
      </c>
      <c r="C35" s="33" t="s">
        <v>513</v>
      </c>
      <c r="D35" s="34" t="s">
        <v>1075</v>
      </c>
      <c r="E35" s="93">
        <f t="shared" si="0"/>
        <v>30</v>
      </c>
      <c r="F35" s="29"/>
      <c r="G35" s="25"/>
      <c r="H35" s="25"/>
      <c r="I35" s="30"/>
      <c r="J35" s="30">
        <v>9</v>
      </c>
      <c r="K35" s="25">
        <v>10</v>
      </c>
      <c r="L35" s="25">
        <v>11</v>
      </c>
      <c r="M35" s="31"/>
    </row>
    <row r="36" spans="1:13" ht="12.75">
      <c r="A36" s="87">
        <v>33</v>
      </c>
      <c r="B36" s="85" t="s">
        <v>607</v>
      </c>
      <c r="C36" s="33" t="s">
        <v>609</v>
      </c>
      <c r="D36" s="34" t="s">
        <v>610</v>
      </c>
      <c r="E36" s="93">
        <f t="shared" si="0"/>
        <v>27</v>
      </c>
      <c r="F36" s="29">
        <v>13</v>
      </c>
      <c r="G36" s="25"/>
      <c r="H36" s="25"/>
      <c r="I36" s="25">
        <v>1</v>
      </c>
      <c r="J36" s="30">
        <v>13</v>
      </c>
      <c r="K36" s="25"/>
      <c r="L36" s="25"/>
      <c r="M36" s="31"/>
    </row>
    <row r="37" spans="1:13" ht="12.75">
      <c r="A37" s="87">
        <v>34</v>
      </c>
      <c r="B37" s="85" t="s">
        <v>664</v>
      </c>
      <c r="C37" s="33" t="s">
        <v>665</v>
      </c>
      <c r="D37" s="34" t="s">
        <v>128</v>
      </c>
      <c r="E37" s="93">
        <f t="shared" si="0"/>
        <v>26</v>
      </c>
      <c r="F37" s="29"/>
      <c r="G37" s="25">
        <v>13</v>
      </c>
      <c r="H37" s="25"/>
      <c r="I37" s="25"/>
      <c r="J37" s="30">
        <v>13</v>
      </c>
      <c r="K37" s="25"/>
      <c r="L37" s="25"/>
      <c r="M37" s="31"/>
    </row>
    <row r="38" spans="1:13" ht="12.75">
      <c r="A38" s="87">
        <v>35</v>
      </c>
      <c r="B38" s="85" t="s">
        <v>599</v>
      </c>
      <c r="C38" s="33" t="s">
        <v>603</v>
      </c>
      <c r="D38" s="34" t="s">
        <v>69</v>
      </c>
      <c r="E38" s="93">
        <f t="shared" si="0"/>
        <v>22</v>
      </c>
      <c r="F38" s="29">
        <v>15</v>
      </c>
      <c r="G38" s="25"/>
      <c r="H38" s="25">
        <v>5</v>
      </c>
      <c r="I38" s="25"/>
      <c r="J38" s="30">
        <v>2</v>
      </c>
      <c r="K38" s="25"/>
      <c r="L38" s="25"/>
      <c r="M38" s="31"/>
    </row>
    <row r="39" spans="1:13" ht="12.75">
      <c r="A39" s="87">
        <v>36</v>
      </c>
      <c r="B39" s="85" t="s">
        <v>78</v>
      </c>
      <c r="C39" s="33" t="s">
        <v>870</v>
      </c>
      <c r="D39" s="34" t="s">
        <v>871</v>
      </c>
      <c r="E39" s="93">
        <f t="shared" si="0"/>
        <v>16</v>
      </c>
      <c r="F39" s="29"/>
      <c r="G39" s="25"/>
      <c r="H39" s="25">
        <v>6</v>
      </c>
      <c r="I39" s="25">
        <v>2</v>
      </c>
      <c r="J39" s="30"/>
      <c r="K39" s="25">
        <v>8</v>
      </c>
      <c r="L39" s="25"/>
      <c r="M39" s="31"/>
    </row>
    <row r="40" spans="1:13" ht="12.75">
      <c r="A40" s="87">
        <v>37</v>
      </c>
      <c r="B40" s="85" t="s">
        <v>1014</v>
      </c>
      <c r="C40" s="33" t="s">
        <v>1015</v>
      </c>
      <c r="D40" s="34" t="s">
        <v>1016</v>
      </c>
      <c r="E40" s="93">
        <f t="shared" si="0"/>
        <v>14</v>
      </c>
      <c r="F40" s="29"/>
      <c r="G40" s="25"/>
      <c r="H40" s="25"/>
      <c r="I40" s="25">
        <v>14</v>
      </c>
      <c r="J40" s="30"/>
      <c r="K40" s="25"/>
      <c r="L40" s="25"/>
      <c r="M40" s="31"/>
    </row>
    <row r="41" spans="1:13" ht="12.75">
      <c r="A41" s="87">
        <v>38</v>
      </c>
      <c r="B41" s="85" t="s">
        <v>868</v>
      </c>
      <c r="C41" s="33" t="s">
        <v>869</v>
      </c>
      <c r="D41" s="34" t="s">
        <v>549</v>
      </c>
      <c r="E41" s="93">
        <f t="shared" si="0"/>
        <v>13</v>
      </c>
      <c r="F41" s="29"/>
      <c r="G41" s="25"/>
      <c r="H41" s="25">
        <v>8</v>
      </c>
      <c r="I41" s="25">
        <v>3</v>
      </c>
      <c r="J41" s="30"/>
      <c r="K41" s="25">
        <v>2</v>
      </c>
      <c r="L41" s="25"/>
      <c r="M41" s="31"/>
    </row>
    <row r="42" spans="1:13" ht="12.75">
      <c r="A42" s="87">
        <v>39</v>
      </c>
      <c r="B42" s="85" t="s">
        <v>309</v>
      </c>
      <c r="C42" s="33" t="s">
        <v>614</v>
      </c>
      <c r="D42" s="34" t="s">
        <v>334</v>
      </c>
      <c r="E42" s="93">
        <f t="shared" si="0"/>
        <v>11</v>
      </c>
      <c r="F42" s="29">
        <v>11</v>
      </c>
      <c r="G42" s="25"/>
      <c r="H42" s="25"/>
      <c r="I42" s="25"/>
      <c r="J42" s="30"/>
      <c r="K42" s="25"/>
      <c r="L42" s="25"/>
      <c r="M42" s="31"/>
    </row>
    <row r="43" spans="1:13" ht="12.75">
      <c r="A43" s="87">
        <v>40</v>
      </c>
      <c r="B43" s="85" t="s">
        <v>1018</v>
      </c>
      <c r="C43" s="33" t="s">
        <v>1019</v>
      </c>
      <c r="D43" s="34" t="s">
        <v>1020</v>
      </c>
      <c r="E43" s="93">
        <f t="shared" si="0"/>
        <v>9</v>
      </c>
      <c r="F43" s="29"/>
      <c r="G43" s="25"/>
      <c r="H43" s="25"/>
      <c r="I43" s="25">
        <v>4</v>
      </c>
      <c r="J43" s="30">
        <v>5</v>
      </c>
      <c r="K43" s="25"/>
      <c r="L43" s="25"/>
      <c r="M43" s="31"/>
    </row>
    <row r="44" spans="1:13" ht="12.75">
      <c r="A44" s="87">
        <v>40</v>
      </c>
      <c r="B44" s="85" t="s">
        <v>58</v>
      </c>
      <c r="C44" s="33" t="s">
        <v>1017</v>
      </c>
      <c r="D44" s="34" t="s">
        <v>1003</v>
      </c>
      <c r="E44" s="93">
        <f t="shared" si="0"/>
        <v>9</v>
      </c>
      <c r="F44" s="29"/>
      <c r="G44" s="25"/>
      <c r="H44" s="25"/>
      <c r="I44" s="25">
        <v>9</v>
      </c>
      <c r="J44" s="30"/>
      <c r="K44" s="25"/>
      <c r="L44" s="25"/>
      <c r="M44" s="31"/>
    </row>
    <row r="45" spans="1:13" ht="12.75">
      <c r="A45" s="87">
        <v>40</v>
      </c>
      <c r="B45" s="85" t="s">
        <v>1187</v>
      </c>
      <c r="C45" s="33" t="s">
        <v>130</v>
      </c>
      <c r="D45" s="34" t="s">
        <v>471</v>
      </c>
      <c r="E45" s="93">
        <f t="shared" si="0"/>
        <v>9</v>
      </c>
      <c r="F45" s="29"/>
      <c r="G45" s="25"/>
      <c r="H45" s="25"/>
      <c r="I45" s="30"/>
      <c r="J45" s="30"/>
      <c r="K45" s="25"/>
      <c r="L45" s="25">
        <v>9</v>
      </c>
      <c r="M45" s="31"/>
    </row>
    <row r="46" spans="1:13" ht="12.75">
      <c r="A46" s="87">
        <v>43</v>
      </c>
      <c r="B46" s="85" t="s">
        <v>58</v>
      </c>
      <c r="C46" s="33" t="s">
        <v>666</v>
      </c>
      <c r="D46" s="34" t="s">
        <v>631</v>
      </c>
      <c r="E46" s="93">
        <f t="shared" si="0"/>
        <v>5</v>
      </c>
      <c r="F46" s="29"/>
      <c r="G46" s="25">
        <v>4</v>
      </c>
      <c r="H46" s="25"/>
      <c r="I46" s="25"/>
      <c r="J46" s="30"/>
      <c r="K46" s="25"/>
      <c r="L46" s="25">
        <v>1</v>
      </c>
      <c r="M46" s="31"/>
    </row>
    <row r="47" spans="1:13" ht="12.75">
      <c r="A47" s="87">
        <v>43</v>
      </c>
      <c r="B47" s="85" t="s">
        <v>629</v>
      </c>
      <c r="C47" s="33" t="s">
        <v>630</v>
      </c>
      <c r="D47" s="34" t="s">
        <v>631</v>
      </c>
      <c r="E47" s="93">
        <f t="shared" si="0"/>
        <v>5</v>
      </c>
      <c r="F47" s="29">
        <v>2</v>
      </c>
      <c r="G47" s="25"/>
      <c r="H47" s="25">
        <v>3</v>
      </c>
      <c r="I47" s="25"/>
      <c r="J47" s="30"/>
      <c r="K47" s="25"/>
      <c r="L47" s="25"/>
      <c r="M47" s="31"/>
    </row>
    <row r="48" spans="1:13" ht="12.75">
      <c r="A48" s="87">
        <v>45</v>
      </c>
      <c r="B48" s="85" t="s">
        <v>217</v>
      </c>
      <c r="C48" s="33" t="s">
        <v>872</v>
      </c>
      <c r="D48" s="34" t="s">
        <v>321</v>
      </c>
      <c r="E48" s="93">
        <f t="shared" si="0"/>
        <v>4</v>
      </c>
      <c r="F48" s="29"/>
      <c r="G48" s="25"/>
      <c r="H48" s="25">
        <v>4</v>
      </c>
      <c r="I48" s="25"/>
      <c r="J48" s="30"/>
      <c r="K48" s="25"/>
      <c r="L48" s="25"/>
      <c r="M48" s="31"/>
    </row>
    <row r="49" spans="1:13" ht="12.75">
      <c r="A49" s="87">
        <v>45</v>
      </c>
      <c r="B49" s="85" t="s">
        <v>624</v>
      </c>
      <c r="C49" s="33" t="s">
        <v>628</v>
      </c>
      <c r="D49" s="34" t="s">
        <v>549</v>
      </c>
      <c r="E49" s="93">
        <f t="shared" si="0"/>
        <v>4</v>
      </c>
      <c r="F49" s="29">
        <v>4</v>
      </c>
      <c r="G49" s="25"/>
      <c r="H49" s="25"/>
      <c r="I49" s="25"/>
      <c r="J49" s="30"/>
      <c r="K49" s="25"/>
      <c r="L49" s="25"/>
      <c r="M49" s="31"/>
    </row>
    <row r="50" spans="1:13" ht="12.75">
      <c r="A50" s="87">
        <v>47</v>
      </c>
      <c r="B50" s="85" t="s">
        <v>785</v>
      </c>
      <c r="C50" s="33" t="s">
        <v>268</v>
      </c>
      <c r="D50" s="34" t="s">
        <v>1110</v>
      </c>
      <c r="E50" s="93">
        <f t="shared" si="0"/>
        <v>3</v>
      </c>
      <c r="F50" s="29"/>
      <c r="G50" s="25"/>
      <c r="H50" s="25"/>
      <c r="I50" s="30"/>
      <c r="J50" s="30"/>
      <c r="K50" s="25">
        <v>3</v>
      </c>
      <c r="L50" s="25"/>
      <c r="M50" s="31"/>
    </row>
    <row r="51" spans="1:13" ht="13.5" thickBot="1">
      <c r="A51" s="38">
        <v>48</v>
      </c>
      <c r="B51" s="81" t="s">
        <v>667</v>
      </c>
      <c r="C51" s="54" t="s">
        <v>668</v>
      </c>
      <c r="D51" s="55" t="s">
        <v>321</v>
      </c>
      <c r="E51" s="94">
        <f t="shared" si="0"/>
        <v>2</v>
      </c>
      <c r="F51" s="56"/>
      <c r="G51" s="42">
        <v>1</v>
      </c>
      <c r="H51" s="42">
        <v>1</v>
      </c>
      <c r="I51" s="42"/>
      <c r="J51" s="43"/>
      <c r="K51" s="42"/>
      <c r="L51" s="42"/>
      <c r="M51" s="44"/>
    </row>
    <row r="52" spans="2:13" ht="12.75">
      <c r="B52" s="45"/>
      <c r="C52" s="45"/>
      <c r="D52" s="45"/>
      <c r="E52" s="45"/>
      <c r="F52" s="45"/>
      <c r="G52" s="45"/>
      <c r="H52" s="45"/>
      <c r="I52" s="46"/>
      <c r="J52" s="46"/>
      <c r="K52" s="45"/>
      <c r="L52" s="45"/>
      <c r="M52" s="45"/>
    </row>
    <row r="53" spans="2:13" ht="12.75">
      <c r="B53" s="45"/>
      <c r="C53" s="45"/>
      <c r="D53" s="45"/>
      <c r="E53" s="45"/>
      <c r="F53" s="45"/>
      <c r="G53" s="45"/>
      <c r="H53" s="45"/>
      <c r="I53" s="46"/>
      <c r="J53" s="46"/>
      <c r="K53" s="45"/>
      <c r="L53" s="45"/>
      <c r="M53" s="45"/>
    </row>
    <row r="54" spans="2:13" ht="12.75">
      <c r="B54" s="45"/>
      <c r="C54" s="45"/>
      <c r="D54" s="45"/>
      <c r="E54" s="45"/>
      <c r="F54" s="45"/>
      <c r="G54" s="45"/>
      <c r="H54" s="45"/>
      <c r="I54" s="46"/>
      <c r="J54" s="46"/>
      <c r="K54" s="45"/>
      <c r="L54" s="45"/>
      <c r="M54" s="45"/>
    </row>
    <row r="55" spans="2:13" ht="12.75">
      <c r="B55" s="45"/>
      <c r="C55" s="45"/>
      <c r="D55" s="45"/>
      <c r="E55" s="45"/>
      <c r="F55" s="45"/>
      <c r="G55" s="45"/>
      <c r="H55" s="45"/>
      <c r="I55" s="46"/>
      <c r="J55" s="46"/>
      <c r="K55" s="45"/>
      <c r="L55" s="45"/>
      <c r="M55" s="45"/>
    </row>
    <row r="56" spans="2:13" ht="12.75">
      <c r="B56" s="45"/>
      <c r="C56" s="45"/>
      <c r="D56" s="45"/>
      <c r="E56" s="45"/>
      <c r="F56" s="45"/>
      <c r="G56" s="45"/>
      <c r="H56" s="45"/>
      <c r="I56" s="46"/>
      <c r="J56" s="46"/>
      <c r="K56" s="45"/>
      <c r="L56" s="45"/>
      <c r="M56" s="45"/>
    </row>
    <row r="57" spans="2:13" ht="12.75">
      <c r="B57" s="45"/>
      <c r="C57" s="45"/>
      <c r="D57" s="45"/>
      <c r="E57" s="45"/>
      <c r="F57" s="45"/>
      <c r="G57" s="45"/>
      <c r="H57" s="45"/>
      <c r="I57" s="46"/>
      <c r="J57" s="46"/>
      <c r="K57" s="45"/>
      <c r="L57" s="45"/>
      <c r="M57" s="45"/>
    </row>
    <row r="58" spans="2:13" ht="12.75">
      <c r="B58" s="45"/>
      <c r="C58" s="45"/>
      <c r="D58" s="45"/>
      <c r="E58" s="45"/>
      <c r="F58" s="45"/>
      <c r="G58" s="45"/>
      <c r="H58" s="45"/>
      <c r="I58" s="46"/>
      <c r="J58" s="46"/>
      <c r="K58" s="45"/>
      <c r="L58" s="45"/>
      <c r="M58" s="45"/>
    </row>
    <row r="59" spans="2:13" ht="12.75">
      <c r="B59" s="45"/>
      <c r="C59" s="45"/>
      <c r="D59" s="45"/>
      <c r="E59" s="45"/>
      <c r="F59" s="45"/>
      <c r="G59" s="45"/>
      <c r="H59" s="45"/>
      <c r="I59" s="46"/>
      <c r="J59" s="46"/>
      <c r="K59" s="45"/>
      <c r="L59" s="45"/>
      <c r="M59" s="45"/>
    </row>
    <row r="60" spans="2:13" ht="12.75">
      <c r="B60" s="45"/>
      <c r="C60" s="45"/>
      <c r="D60" s="45"/>
      <c r="E60" s="45"/>
      <c r="F60" s="45"/>
      <c r="G60" s="45"/>
      <c r="H60" s="45"/>
      <c r="I60" s="46"/>
      <c r="J60" s="46"/>
      <c r="K60" s="45"/>
      <c r="L60" s="45"/>
      <c r="M60" s="45"/>
    </row>
    <row r="61" spans="2:13" ht="12.75">
      <c r="B61" s="45"/>
      <c r="C61" s="45"/>
      <c r="D61" s="45"/>
      <c r="E61" s="45"/>
      <c r="F61" s="45"/>
      <c r="G61" s="45"/>
      <c r="H61" s="45"/>
      <c r="I61" s="46"/>
      <c r="J61" s="46"/>
      <c r="K61" s="45"/>
      <c r="L61" s="45"/>
      <c r="M61" s="45"/>
    </row>
    <row r="62" spans="2:13" ht="12.75">
      <c r="B62" s="45"/>
      <c r="C62" s="45"/>
      <c r="D62" s="45"/>
      <c r="E62" s="45"/>
      <c r="F62" s="45"/>
      <c r="G62" s="45"/>
      <c r="H62" s="45"/>
      <c r="I62" s="46"/>
      <c r="J62" s="46"/>
      <c r="K62" s="45"/>
      <c r="L62" s="45"/>
      <c r="M62" s="45"/>
    </row>
    <row r="63" spans="2:13" ht="12.75">
      <c r="B63" s="45"/>
      <c r="C63" s="45"/>
      <c r="D63" s="45"/>
      <c r="E63" s="45"/>
      <c r="F63" s="45"/>
      <c r="G63" s="45"/>
      <c r="H63" s="45"/>
      <c r="I63" s="46"/>
      <c r="J63" s="46"/>
      <c r="K63" s="45"/>
      <c r="L63" s="45"/>
      <c r="M63" s="45"/>
    </row>
    <row r="64" spans="2:13" ht="12.75">
      <c r="B64" s="45"/>
      <c r="C64" s="45"/>
      <c r="D64" s="45"/>
      <c r="E64" s="45"/>
      <c r="F64" s="45"/>
      <c r="G64" s="45"/>
      <c r="H64" s="45"/>
      <c r="I64" s="46"/>
      <c r="J64" s="46"/>
      <c r="K64" s="45"/>
      <c r="L64" s="45"/>
      <c r="M64" s="45"/>
    </row>
    <row r="65" spans="2:13" ht="12.75">
      <c r="B65" s="45"/>
      <c r="C65" s="45"/>
      <c r="D65" s="45"/>
      <c r="E65" s="45"/>
      <c r="F65" s="45"/>
      <c r="G65" s="45"/>
      <c r="H65" s="45"/>
      <c r="I65" s="46"/>
      <c r="J65" s="46"/>
      <c r="K65" s="45"/>
      <c r="L65" s="45"/>
      <c r="M65" s="45"/>
    </row>
    <row r="66" spans="2:13" ht="12.75">
      <c r="B66" s="45"/>
      <c r="C66" s="45"/>
      <c r="D66" s="45"/>
      <c r="E66" s="45"/>
      <c r="F66" s="45"/>
      <c r="G66" s="45"/>
      <c r="H66" s="45"/>
      <c r="I66" s="46"/>
      <c r="J66" s="46"/>
      <c r="K66" s="45"/>
      <c r="L66" s="45"/>
      <c r="M66" s="45"/>
    </row>
    <row r="67" spans="2:13" ht="12.75">
      <c r="B67" s="45"/>
      <c r="C67" s="45"/>
      <c r="D67" s="45"/>
      <c r="E67" s="45"/>
      <c r="F67" s="45"/>
      <c r="G67" s="45"/>
      <c r="H67" s="45"/>
      <c r="I67" s="46"/>
      <c r="J67" s="46"/>
      <c r="K67" s="45"/>
      <c r="L67" s="45"/>
      <c r="M67" s="45"/>
    </row>
    <row r="68" spans="2:13" ht="12.75">
      <c r="B68" s="45"/>
      <c r="C68" s="45"/>
      <c r="D68" s="45"/>
      <c r="E68" s="45"/>
      <c r="F68" s="45"/>
      <c r="G68" s="45"/>
      <c r="H68" s="45"/>
      <c r="I68" s="46"/>
      <c r="J68" s="46"/>
      <c r="K68" s="45"/>
      <c r="L68" s="45"/>
      <c r="M68" s="45"/>
    </row>
    <row r="69" spans="2:13" ht="12.75">
      <c r="B69" s="45"/>
      <c r="C69" s="45"/>
      <c r="D69" s="45"/>
      <c r="E69" s="45"/>
      <c r="F69" s="45"/>
      <c r="G69" s="45"/>
      <c r="H69" s="45"/>
      <c r="I69" s="46"/>
      <c r="J69" s="46"/>
      <c r="K69" s="45"/>
      <c r="L69" s="45"/>
      <c r="M69" s="45"/>
    </row>
    <row r="70" spans="2:13" ht="12.75">
      <c r="B70" s="45"/>
      <c r="C70" s="45"/>
      <c r="D70" s="45"/>
      <c r="E70" s="45"/>
      <c r="F70" s="45"/>
      <c r="G70" s="45"/>
      <c r="H70" s="45"/>
      <c r="I70" s="46"/>
      <c r="J70" s="46"/>
      <c r="K70" s="45"/>
      <c r="L70" s="45"/>
      <c r="M70" s="45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00390625" style="0" customWidth="1"/>
    <col min="2" max="2" width="14.00390625" style="0" bestFit="1" customWidth="1"/>
    <col min="3" max="3" width="13.00390625" style="0" customWidth="1"/>
    <col min="4" max="4" width="14.421875" style="0" bestFit="1" customWidth="1"/>
    <col min="5" max="5" width="7.140625" style="0" bestFit="1" customWidth="1"/>
    <col min="6" max="16" width="4.00390625" style="0" bestFit="1" customWidth="1"/>
  </cols>
  <sheetData>
    <row r="1" spans="1:13" ht="18.75" thickBot="1">
      <c r="A1" s="1" t="s">
        <v>0</v>
      </c>
      <c r="M1" s="2"/>
    </row>
    <row r="2" spans="1:16" ht="83.25" thickBot="1">
      <c r="A2" s="3"/>
      <c r="B2" s="4"/>
      <c r="C2" s="5" t="s">
        <v>271</v>
      </c>
      <c r="D2" s="6"/>
      <c r="E2" s="6"/>
      <c r="F2" s="7" t="s">
        <v>5</v>
      </c>
      <c r="G2" s="7" t="s">
        <v>6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8" t="s">
        <v>11</v>
      </c>
      <c r="N2" s="7" t="s">
        <v>12</v>
      </c>
      <c r="O2" s="7" t="s">
        <v>13</v>
      </c>
      <c r="P2" s="7" t="s">
        <v>14</v>
      </c>
    </row>
    <row r="3" spans="1:16" ht="13.5" thickBot="1">
      <c r="A3" s="57" t="s">
        <v>1278</v>
      </c>
      <c r="B3" s="58" t="s">
        <v>1</v>
      </c>
      <c r="C3" s="59" t="s">
        <v>2</v>
      </c>
      <c r="D3" s="60" t="s">
        <v>3</v>
      </c>
      <c r="E3" s="57" t="s">
        <v>4</v>
      </c>
      <c r="F3" s="61">
        <v>1</v>
      </c>
      <c r="G3" s="62">
        <v>3</v>
      </c>
      <c r="H3" s="62">
        <v>4</v>
      </c>
      <c r="I3" s="62">
        <v>5</v>
      </c>
      <c r="J3" s="62">
        <v>6</v>
      </c>
      <c r="K3" s="62">
        <v>7</v>
      </c>
      <c r="L3" s="62">
        <v>8</v>
      </c>
      <c r="M3" s="63">
        <v>9</v>
      </c>
      <c r="N3" s="62">
        <v>10</v>
      </c>
      <c r="O3" s="62">
        <v>11</v>
      </c>
      <c r="P3" s="64">
        <v>12</v>
      </c>
    </row>
    <row r="4" spans="1:18" ht="12.75">
      <c r="A4" s="167">
        <v>1</v>
      </c>
      <c r="B4" s="89" t="s">
        <v>77</v>
      </c>
      <c r="C4" s="17" t="s">
        <v>84</v>
      </c>
      <c r="D4" s="18" t="s">
        <v>54</v>
      </c>
      <c r="E4" s="19">
        <f aca="true" t="shared" si="0" ref="E4:E35">SUM(F4:P4)</f>
        <v>510</v>
      </c>
      <c r="F4" s="20">
        <v>32</v>
      </c>
      <c r="G4" s="21">
        <v>40</v>
      </c>
      <c r="H4" s="21">
        <v>100</v>
      </c>
      <c r="I4" s="21">
        <v>26</v>
      </c>
      <c r="J4" s="21"/>
      <c r="K4" s="21">
        <v>32</v>
      </c>
      <c r="L4" s="21"/>
      <c r="M4" s="22">
        <v>60</v>
      </c>
      <c r="N4" s="21">
        <v>80</v>
      </c>
      <c r="O4" s="21">
        <v>100</v>
      </c>
      <c r="P4" s="23">
        <v>40</v>
      </c>
      <c r="Q4" s="24"/>
      <c r="R4" s="25">
        <v>100</v>
      </c>
    </row>
    <row r="5" spans="1:18" ht="12.75">
      <c r="A5" s="168">
        <v>2</v>
      </c>
      <c r="B5" s="90" t="s">
        <v>58</v>
      </c>
      <c r="C5" s="26" t="s">
        <v>66</v>
      </c>
      <c r="D5" s="27" t="s">
        <v>67</v>
      </c>
      <c r="E5" s="28">
        <f t="shared" si="0"/>
        <v>390</v>
      </c>
      <c r="F5" s="29">
        <v>80</v>
      </c>
      <c r="G5" s="25">
        <v>80</v>
      </c>
      <c r="H5" s="25">
        <v>32</v>
      </c>
      <c r="I5" s="25">
        <v>29</v>
      </c>
      <c r="J5" s="25">
        <v>20</v>
      </c>
      <c r="K5" s="25">
        <v>9</v>
      </c>
      <c r="L5" s="25">
        <v>60</v>
      </c>
      <c r="M5" s="30">
        <v>80</v>
      </c>
      <c r="N5" s="25"/>
      <c r="O5" s="25"/>
      <c r="P5" s="31"/>
      <c r="Q5" s="24"/>
      <c r="R5" s="25">
        <v>80</v>
      </c>
    </row>
    <row r="6" spans="1:18" ht="12.75">
      <c r="A6" s="168">
        <v>3</v>
      </c>
      <c r="B6" s="90" t="s">
        <v>86</v>
      </c>
      <c r="C6" s="26" t="s">
        <v>91</v>
      </c>
      <c r="D6" s="27" t="s">
        <v>92</v>
      </c>
      <c r="E6" s="28">
        <f t="shared" si="0"/>
        <v>326</v>
      </c>
      <c r="F6" s="29" t="s">
        <v>1102</v>
      </c>
      <c r="G6" s="25">
        <v>45</v>
      </c>
      <c r="H6" s="25">
        <v>29</v>
      </c>
      <c r="I6" s="25">
        <v>24</v>
      </c>
      <c r="J6" s="25">
        <v>14</v>
      </c>
      <c r="K6" s="25" t="s">
        <v>1117</v>
      </c>
      <c r="L6" s="25">
        <v>40</v>
      </c>
      <c r="M6" s="30">
        <v>60</v>
      </c>
      <c r="N6" s="25">
        <v>60</v>
      </c>
      <c r="O6" s="25">
        <v>36</v>
      </c>
      <c r="P6" s="31">
        <v>18</v>
      </c>
      <c r="Q6" s="24"/>
      <c r="R6" s="25">
        <v>60</v>
      </c>
    </row>
    <row r="7" spans="1:18" ht="12.75">
      <c r="A7" s="168">
        <v>4</v>
      </c>
      <c r="B7" s="90" t="s">
        <v>60</v>
      </c>
      <c r="C7" s="26" t="s">
        <v>70</v>
      </c>
      <c r="D7" s="27" t="s">
        <v>71</v>
      </c>
      <c r="E7" s="28">
        <f t="shared" si="0"/>
        <v>297</v>
      </c>
      <c r="F7" s="29">
        <v>50</v>
      </c>
      <c r="G7" s="25">
        <v>100</v>
      </c>
      <c r="H7" s="25">
        <v>36</v>
      </c>
      <c r="I7" s="25">
        <v>45</v>
      </c>
      <c r="J7" s="25">
        <v>40</v>
      </c>
      <c r="K7" s="25">
        <v>26</v>
      </c>
      <c r="L7" s="25"/>
      <c r="M7" s="30"/>
      <c r="N7" s="25"/>
      <c r="O7" s="25"/>
      <c r="P7" s="31"/>
      <c r="Q7" s="24"/>
      <c r="R7" s="25">
        <v>50</v>
      </c>
    </row>
    <row r="8" spans="1:18" ht="12.75">
      <c r="A8" s="168">
        <v>5</v>
      </c>
      <c r="B8" s="90" t="s">
        <v>76</v>
      </c>
      <c r="C8" s="26" t="s">
        <v>253</v>
      </c>
      <c r="D8" s="27" t="s">
        <v>54</v>
      </c>
      <c r="E8" s="28">
        <f t="shared" si="0"/>
        <v>286</v>
      </c>
      <c r="F8" s="29">
        <v>40</v>
      </c>
      <c r="G8" s="25">
        <v>32</v>
      </c>
      <c r="H8" s="25">
        <v>10</v>
      </c>
      <c r="I8" s="25">
        <v>13</v>
      </c>
      <c r="J8" s="25"/>
      <c r="K8" s="25" t="s">
        <v>1106</v>
      </c>
      <c r="L8" s="25">
        <v>45</v>
      </c>
      <c r="M8" s="30">
        <v>22</v>
      </c>
      <c r="N8" s="25">
        <v>50</v>
      </c>
      <c r="O8" s="25">
        <v>60</v>
      </c>
      <c r="P8" s="31">
        <v>14</v>
      </c>
      <c r="Q8" s="24"/>
      <c r="R8" s="25">
        <v>45</v>
      </c>
    </row>
    <row r="9" spans="1:18" ht="12.75">
      <c r="A9" s="168">
        <v>6</v>
      </c>
      <c r="B9" s="90" t="s">
        <v>79</v>
      </c>
      <c r="C9" s="26" t="s">
        <v>80</v>
      </c>
      <c r="D9" s="27" t="s">
        <v>81</v>
      </c>
      <c r="E9" s="28">
        <f t="shared" si="0"/>
        <v>281</v>
      </c>
      <c r="F9" s="29">
        <v>15</v>
      </c>
      <c r="G9" s="25">
        <v>16</v>
      </c>
      <c r="H9" s="25">
        <v>50</v>
      </c>
      <c r="I9" s="25"/>
      <c r="J9" s="25"/>
      <c r="K9" s="25"/>
      <c r="L9" s="25"/>
      <c r="M9" s="30">
        <v>100</v>
      </c>
      <c r="N9" s="25"/>
      <c r="O9" s="25"/>
      <c r="P9" s="31">
        <v>100</v>
      </c>
      <c r="Q9" s="24"/>
      <c r="R9" s="25">
        <v>40</v>
      </c>
    </row>
    <row r="10" spans="1:18" ht="12.75">
      <c r="A10" s="168">
        <v>7</v>
      </c>
      <c r="B10" s="90" t="s">
        <v>100</v>
      </c>
      <c r="C10" s="26" t="s">
        <v>101</v>
      </c>
      <c r="D10" s="27" t="s">
        <v>96</v>
      </c>
      <c r="E10" s="28">
        <f t="shared" si="0"/>
        <v>269</v>
      </c>
      <c r="F10" s="29">
        <v>13</v>
      </c>
      <c r="G10" s="25">
        <v>60</v>
      </c>
      <c r="H10" s="25">
        <v>16</v>
      </c>
      <c r="I10" s="25">
        <v>15</v>
      </c>
      <c r="J10" s="25">
        <v>24</v>
      </c>
      <c r="K10" s="25">
        <v>29</v>
      </c>
      <c r="L10" s="25">
        <v>80</v>
      </c>
      <c r="M10" s="30">
        <v>32</v>
      </c>
      <c r="N10" s="25"/>
      <c r="O10" s="25"/>
      <c r="P10" s="31"/>
      <c r="Q10" s="24"/>
      <c r="R10" s="25">
        <v>36</v>
      </c>
    </row>
    <row r="11" spans="1:18" ht="12.75">
      <c r="A11" s="168">
        <v>8</v>
      </c>
      <c r="B11" s="85" t="s">
        <v>76</v>
      </c>
      <c r="C11" s="33" t="s">
        <v>902</v>
      </c>
      <c r="D11" s="34" t="s">
        <v>530</v>
      </c>
      <c r="E11" s="28">
        <f t="shared" si="0"/>
        <v>240</v>
      </c>
      <c r="F11" s="29"/>
      <c r="G11" s="25"/>
      <c r="H11" s="25"/>
      <c r="I11" s="25">
        <v>80</v>
      </c>
      <c r="J11" s="25"/>
      <c r="K11" s="25">
        <v>80</v>
      </c>
      <c r="L11" s="25"/>
      <c r="M11" s="30"/>
      <c r="N11" s="25"/>
      <c r="O11" s="25"/>
      <c r="P11" s="31">
        <v>80</v>
      </c>
      <c r="Q11" s="24"/>
      <c r="R11" s="25">
        <v>32</v>
      </c>
    </row>
    <row r="12" spans="1:18" ht="12.75">
      <c r="A12" s="168">
        <v>9</v>
      </c>
      <c r="B12" s="90" t="s">
        <v>64</v>
      </c>
      <c r="C12" s="26" t="s">
        <v>65</v>
      </c>
      <c r="D12" s="27" t="s">
        <v>67</v>
      </c>
      <c r="E12" s="28">
        <f t="shared" si="0"/>
        <v>222</v>
      </c>
      <c r="F12" s="29">
        <v>26</v>
      </c>
      <c r="G12" s="25">
        <v>36</v>
      </c>
      <c r="H12" s="25">
        <v>14</v>
      </c>
      <c r="I12" s="25">
        <v>8</v>
      </c>
      <c r="J12" s="25">
        <v>9</v>
      </c>
      <c r="K12" s="25"/>
      <c r="L12" s="25">
        <v>100</v>
      </c>
      <c r="M12" s="30">
        <v>29</v>
      </c>
      <c r="N12" s="25"/>
      <c r="O12" s="25"/>
      <c r="P12" s="31"/>
      <c r="Q12" s="24"/>
      <c r="R12" s="25">
        <v>29</v>
      </c>
    </row>
    <row r="13" spans="1:18" ht="12.75">
      <c r="A13" s="168">
        <v>10</v>
      </c>
      <c r="B13" s="90" t="s">
        <v>43</v>
      </c>
      <c r="C13" s="26" t="s">
        <v>44</v>
      </c>
      <c r="D13" s="27" t="s">
        <v>45</v>
      </c>
      <c r="E13" s="28">
        <f t="shared" si="0"/>
        <v>221</v>
      </c>
      <c r="F13" s="29">
        <v>100</v>
      </c>
      <c r="G13" s="25"/>
      <c r="H13" s="25"/>
      <c r="I13" s="25">
        <v>40</v>
      </c>
      <c r="J13" s="25">
        <v>45</v>
      </c>
      <c r="K13" s="25">
        <v>36</v>
      </c>
      <c r="L13" s="25"/>
      <c r="M13" s="30"/>
      <c r="N13" s="25"/>
      <c r="O13" s="25"/>
      <c r="P13" s="31"/>
      <c r="Q13" s="24"/>
      <c r="R13" s="25">
        <v>26</v>
      </c>
    </row>
    <row r="14" spans="1:18" ht="12.75">
      <c r="A14" s="168">
        <v>11</v>
      </c>
      <c r="B14" s="85" t="s">
        <v>974</v>
      </c>
      <c r="C14" s="33" t="s">
        <v>975</v>
      </c>
      <c r="D14" s="34" t="s">
        <v>175</v>
      </c>
      <c r="E14" s="28">
        <f t="shared" si="0"/>
        <v>219</v>
      </c>
      <c r="F14" s="29"/>
      <c r="G14" s="25"/>
      <c r="H14" s="25"/>
      <c r="I14" s="25"/>
      <c r="J14" s="25"/>
      <c r="K14" s="25"/>
      <c r="L14" s="25">
        <v>32</v>
      </c>
      <c r="M14" s="30">
        <v>36</v>
      </c>
      <c r="N14" s="25">
        <v>45</v>
      </c>
      <c r="O14" s="25">
        <v>80</v>
      </c>
      <c r="P14" s="31">
        <v>26</v>
      </c>
      <c r="Q14" s="24"/>
      <c r="R14" s="25">
        <v>24</v>
      </c>
    </row>
    <row r="15" spans="1:18" ht="12.75">
      <c r="A15" s="168">
        <v>12</v>
      </c>
      <c r="B15" s="90" t="s">
        <v>145</v>
      </c>
      <c r="C15" s="26" t="s">
        <v>679</v>
      </c>
      <c r="D15" s="27" t="s">
        <v>325</v>
      </c>
      <c r="E15" s="28">
        <f t="shared" si="0"/>
        <v>209</v>
      </c>
      <c r="F15" s="35"/>
      <c r="G15" s="25">
        <v>4</v>
      </c>
      <c r="H15" s="25">
        <v>20</v>
      </c>
      <c r="I15" s="25"/>
      <c r="J15" s="25"/>
      <c r="K15" s="25">
        <v>3</v>
      </c>
      <c r="L15" s="25"/>
      <c r="M15" s="30">
        <v>40</v>
      </c>
      <c r="N15" s="25">
        <v>100</v>
      </c>
      <c r="O15" s="25">
        <v>22</v>
      </c>
      <c r="P15" s="31">
        <v>20</v>
      </c>
      <c r="Q15" s="24"/>
      <c r="R15" s="25">
        <v>22</v>
      </c>
    </row>
    <row r="16" spans="1:18" ht="12.75">
      <c r="A16" s="168">
        <v>13</v>
      </c>
      <c r="B16" s="85" t="s">
        <v>895</v>
      </c>
      <c r="C16" s="33" t="s">
        <v>900</v>
      </c>
      <c r="D16" s="34" t="s">
        <v>901</v>
      </c>
      <c r="E16" s="28">
        <f t="shared" si="0"/>
        <v>200</v>
      </c>
      <c r="F16" s="29"/>
      <c r="G16" s="25"/>
      <c r="H16" s="25"/>
      <c r="I16" s="25">
        <v>100</v>
      </c>
      <c r="J16" s="25">
        <v>100</v>
      </c>
      <c r="K16" s="25"/>
      <c r="L16" s="25"/>
      <c r="M16" s="30"/>
      <c r="N16" s="25"/>
      <c r="O16" s="25"/>
      <c r="P16" s="31"/>
      <c r="Q16" s="24"/>
      <c r="R16" s="25">
        <v>20</v>
      </c>
    </row>
    <row r="17" spans="1:18" ht="12.75">
      <c r="A17" s="168">
        <v>14</v>
      </c>
      <c r="B17" s="85" t="s">
        <v>670</v>
      </c>
      <c r="C17" s="33" t="s">
        <v>671</v>
      </c>
      <c r="D17" s="34" t="s">
        <v>549</v>
      </c>
      <c r="E17" s="28">
        <f t="shared" si="0"/>
        <v>190</v>
      </c>
      <c r="F17" s="29"/>
      <c r="G17" s="25">
        <v>22</v>
      </c>
      <c r="H17" s="25">
        <v>45</v>
      </c>
      <c r="I17" s="25"/>
      <c r="J17" s="25">
        <v>22</v>
      </c>
      <c r="K17" s="25"/>
      <c r="L17" s="25">
        <v>29</v>
      </c>
      <c r="M17" s="30"/>
      <c r="N17" s="25">
        <v>32</v>
      </c>
      <c r="O17" s="25">
        <v>40</v>
      </c>
      <c r="P17" s="31"/>
      <c r="Q17" s="24"/>
      <c r="R17" s="25">
        <v>18</v>
      </c>
    </row>
    <row r="18" spans="1:18" ht="12.75">
      <c r="A18" s="168">
        <v>15</v>
      </c>
      <c r="B18" s="90" t="s">
        <v>63</v>
      </c>
      <c r="C18" s="26" t="s">
        <v>75</v>
      </c>
      <c r="D18" s="27" t="s">
        <v>48</v>
      </c>
      <c r="E18" s="28">
        <f t="shared" si="0"/>
        <v>189</v>
      </c>
      <c r="F18" s="29">
        <v>36</v>
      </c>
      <c r="G18" s="25">
        <v>24</v>
      </c>
      <c r="H18" s="25">
        <v>80</v>
      </c>
      <c r="I18" s="25"/>
      <c r="J18" s="25">
        <v>29</v>
      </c>
      <c r="K18" s="25">
        <v>20</v>
      </c>
      <c r="L18" s="25"/>
      <c r="M18" s="30"/>
      <c r="N18" s="25"/>
      <c r="O18" s="25"/>
      <c r="P18" s="31"/>
      <c r="Q18" s="24"/>
      <c r="R18" s="25">
        <v>16</v>
      </c>
    </row>
    <row r="19" spans="1:18" ht="12.75">
      <c r="A19" s="168">
        <v>16</v>
      </c>
      <c r="B19" s="90" t="s">
        <v>59</v>
      </c>
      <c r="C19" s="26" t="s">
        <v>68</v>
      </c>
      <c r="D19" s="27" t="s">
        <v>69</v>
      </c>
      <c r="E19" s="28">
        <f t="shared" si="0"/>
        <v>176</v>
      </c>
      <c r="F19" s="29">
        <v>60</v>
      </c>
      <c r="G19" s="25">
        <v>15</v>
      </c>
      <c r="H19" s="25">
        <v>13</v>
      </c>
      <c r="I19" s="25">
        <v>7</v>
      </c>
      <c r="J19" s="25">
        <v>26</v>
      </c>
      <c r="K19" s="25">
        <v>5</v>
      </c>
      <c r="L19" s="25"/>
      <c r="M19" s="30"/>
      <c r="N19" s="25">
        <v>16</v>
      </c>
      <c r="O19" s="25">
        <v>29</v>
      </c>
      <c r="P19" s="31">
        <v>5</v>
      </c>
      <c r="Q19" s="24"/>
      <c r="R19" s="25">
        <v>15</v>
      </c>
    </row>
    <row r="20" spans="1:18" ht="12.75">
      <c r="A20" s="168">
        <v>17</v>
      </c>
      <c r="B20" s="90" t="s">
        <v>109</v>
      </c>
      <c r="C20" s="26" t="s">
        <v>110</v>
      </c>
      <c r="D20" s="27" t="s">
        <v>113</v>
      </c>
      <c r="E20" s="28">
        <f t="shared" si="0"/>
        <v>174</v>
      </c>
      <c r="F20" s="29">
        <v>7</v>
      </c>
      <c r="G20" s="25">
        <v>26</v>
      </c>
      <c r="H20" s="25">
        <v>26</v>
      </c>
      <c r="I20" s="25">
        <v>12</v>
      </c>
      <c r="J20" s="25">
        <v>8</v>
      </c>
      <c r="K20" s="25">
        <v>8</v>
      </c>
      <c r="L20" s="25"/>
      <c r="M20" s="30"/>
      <c r="N20" s="25">
        <v>40</v>
      </c>
      <c r="O20" s="25">
        <v>32</v>
      </c>
      <c r="P20" s="31">
        <v>15</v>
      </c>
      <c r="Q20" s="24"/>
      <c r="R20" s="25">
        <v>14</v>
      </c>
    </row>
    <row r="21" spans="1:18" ht="12.75">
      <c r="A21" s="168">
        <v>18</v>
      </c>
      <c r="B21" s="90" t="s">
        <v>58</v>
      </c>
      <c r="C21" s="26" t="s">
        <v>62</v>
      </c>
      <c r="D21" s="27" t="s">
        <v>74</v>
      </c>
      <c r="E21" s="28">
        <f t="shared" si="0"/>
        <v>169</v>
      </c>
      <c r="F21" s="29">
        <v>45</v>
      </c>
      <c r="G21" s="25">
        <v>60</v>
      </c>
      <c r="H21" s="25">
        <v>40</v>
      </c>
      <c r="I21" s="25">
        <v>14</v>
      </c>
      <c r="J21" s="25"/>
      <c r="K21" s="25">
        <v>10</v>
      </c>
      <c r="L21" s="25"/>
      <c r="M21" s="30"/>
      <c r="N21" s="25"/>
      <c r="O21" s="25"/>
      <c r="P21" s="31"/>
      <c r="Q21" s="24"/>
      <c r="R21" s="25">
        <v>13</v>
      </c>
    </row>
    <row r="22" spans="1:18" ht="12.75">
      <c r="A22" s="168">
        <v>19</v>
      </c>
      <c r="B22" s="85" t="s">
        <v>686</v>
      </c>
      <c r="C22" s="33" t="s">
        <v>955</v>
      </c>
      <c r="D22" s="34" t="s">
        <v>956</v>
      </c>
      <c r="E22" s="28">
        <f t="shared" si="0"/>
        <v>160</v>
      </c>
      <c r="F22" s="29"/>
      <c r="G22" s="25"/>
      <c r="H22" s="25"/>
      <c r="I22" s="25"/>
      <c r="J22" s="25"/>
      <c r="K22" s="25">
        <v>100</v>
      </c>
      <c r="L22" s="25"/>
      <c r="M22" s="30"/>
      <c r="N22" s="25"/>
      <c r="O22" s="25"/>
      <c r="P22" s="31">
        <v>60</v>
      </c>
      <c r="Q22" s="24"/>
      <c r="R22" s="25">
        <v>12</v>
      </c>
    </row>
    <row r="23" spans="1:18" ht="12.75">
      <c r="A23" s="168">
        <v>19</v>
      </c>
      <c r="B23" s="85" t="s">
        <v>897</v>
      </c>
      <c r="C23" s="33" t="s">
        <v>904</v>
      </c>
      <c r="D23" s="34" t="s">
        <v>338</v>
      </c>
      <c r="E23" s="28">
        <f t="shared" si="0"/>
        <v>160</v>
      </c>
      <c r="F23" s="29"/>
      <c r="G23" s="25"/>
      <c r="H23" s="25"/>
      <c r="I23" s="25">
        <v>50</v>
      </c>
      <c r="J23" s="25"/>
      <c r="K23" s="25">
        <v>60</v>
      </c>
      <c r="L23" s="25"/>
      <c r="M23" s="30"/>
      <c r="N23" s="25"/>
      <c r="O23" s="25"/>
      <c r="P23" s="31">
        <v>50</v>
      </c>
      <c r="Q23" s="24"/>
      <c r="R23" s="25">
        <v>11</v>
      </c>
    </row>
    <row r="24" spans="1:18" ht="12.75">
      <c r="A24" s="168">
        <v>21</v>
      </c>
      <c r="B24" s="90" t="s">
        <v>97</v>
      </c>
      <c r="C24" s="26" t="s">
        <v>102</v>
      </c>
      <c r="D24" s="27" t="s">
        <v>90</v>
      </c>
      <c r="E24" s="28">
        <f t="shared" si="0"/>
        <v>151</v>
      </c>
      <c r="F24" s="29">
        <v>18</v>
      </c>
      <c r="G24" s="25">
        <v>14</v>
      </c>
      <c r="H24" s="25">
        <v>7</v>
      </c>
      <c r="I24" s="25">
        <v>10</v>
      </c>
      <c r="J24" s="25"/>
      <c r="K24" s="25">
        <v>16</v>
      </c>
      <c r="L24" s="25"/>
      <c r="M24" s="30"/>
      <c r="N24" s="25">
        <v>20</v>
      </c>
      <c r="O24" s="25">
        <v>50</v>
      </c>
      <c r="P24" s="31">
        <v>16</v>
      </c>
      <c r="Q24" s="24"/>
      <c r="R24" s="25">
        <v>10</v>
      </c>
    </row>
    <row r="25" spans="1:18" ht="12.75">
      <c r="A25" s="168">
        <v>22</v>
      </c>
      <c r="B25" s="90" t="s">
        <v>24</v>
      </c>
      <c r="C25" s="26" t="s">
        <v>674</v>
      </c>
      <c r="D25" s="27" t="s">
        <v>90</v>
      </c>
      <c r="E25" s="28">
        <f t="shared" si="0"/>
        <v>141</v>
      </c>
      <c r="F25" s="35"/>
      <c r="G25" s="25">
        <v>12</v>
      </c>
      <c r="H25" s="25">
        <v>24</v>
      </c>
      <c r="I25" s="25" t="s">
        <v>1107</v>
      </c>
      <c r="J25" s="25">
        <v>16</v>
      </c>
      <c r="K25" s="25">
        <v>13</v>
      </c>
      <c r="L25" s="25">
        <v>26</v>
      </c>
      <c r="M25" s="30">
        <v>11</v>
      </c>
      <c r="N25" s="25">
        <v>15</v>
      </c>
      <c r="O25" s="25">
        <v>15</v>
      </c>
      <c r="P25" s="31">
        <v>9</v>
      </c>
      <c r="Q25" s="24"/>
      <c r="R25" s="25">
        <v>9</v>
      </c>
    </row>
    <row r="26" spans="1:18" ht="12.75">
      <c r="A26" s="168">
        <v>23</v>
      </c>
      <c r="B26" s="85" t="s">
        <v>896</v>
      </c>
      <c r="C26" s="33" t="s">
        <v>903</v>
      </c>
      <c r="D26" s="34" t="s">
        <v>45</v>
      </c>
      <c r="E26" s="28">
        <f t="shared" si="0"/>
        <v>140</v>
      </c>
      <c r="F26" s="29"/>
      <c r="G26" s="25"/>
      <c r="H26" s="25"/>
      <c r="I26" s="25">
        <v>60</v>
      </c>
      <c r="J26" s="25">
        <v>80</v>
      </c>
      <c r="K26" s="25"/>
      <c r="L26" s="25"/>
      <c r="M26" s="30"/>
      <c r="N26" s="25"/>
      <c r="O26" s="25"/>
      <c r="P26" s="31"/>
      <c r="Q26" s="24"/>
      <c r="R26" s="25">
        <v>8</v>
      </c>
    </row>
    <row r="27" spans="1:18" ht="12.75">
      <c r="A27" s="168">
        <v>24</v>
      </c>
      <c r="B27" s="90" t="s">
        <v>55</v>
      </c>
      <c r="C27" s="26" t="s">
        <v>672</v>
      </c>
      <c r="D27" s="27" t="s">
        <v>673</v>
      </c>
      <c r="E27" s="28">
        <f t="shared" si="0"/>
        <v>134</v>
      </c>
      <c r="F27" s="35"/>
      <c r="G27" s="25">
        <v>18</v>
      </c>
      <c r="H27" s="25">
        <v>22</v>
      </c>
      <c r="I27" s="25">
        <v>11</v>
      </c>
      <c r="J27" s="25"/>
      <c r="K27" s="25">
        <v>12</v>
      </c>
      <c r="L27" s="25"/>
      <c r="M27" s="30">
        <v>45</v>
      </c>
      <c r="N27" s="25">
        <v>26</v>
      </c>
      <c r="O27" s="25"/>
      <c r="P27" s="31"/>
      <c r="Q27" s="24"/>
      <c r="R27" s="25">
        <v>7</v>
      </c>
    </row>
    <row r="28" spans="1:18" ht="12.75">
      <c r="A28" s="168">
        <v>25</v>
      </c>
      <c r="B28" s="85" t="s">
        <v>899</v>
      </c>
      <c r="C28" s="33" t="s">
        <v>906</v>
      </c>
      <c r="D28" s="34" t="s">
        <v>907</v>
      </c>
      <c r="E28" s="28">
        <f t="shared" si="0"/>
        <v>132</v>
      </c>
      <c r="F28" s="29"/>
      <c r="G28" s="25"/>
      <c r="H28" s="25"/>
      <c r="I28" s="25">
        <v>32</v>
      </c>
      <c r="J28" s="25">
        <v>50</v>
      </c>
      <c r="K28" s="25">
        <v>50</v>
      </c>
      <c r="L28" s="25"/>
      <c r="M28" s="30"/>
      <c r="N28" s="25"/>
      <c r="O28" s="25"/>
      <c r="P28" s="31"/>
      <c r="Q28" s="24"/>
      <c r="R28" s="25">
        <v>6</v>
      </c>
    </row>
    <row r="29" spans="1:18" ht="12.75">
      <c r="A29" s="168">
        <v>26</v>
      </c>
      <c r="B29" s="90" t="s">
        <v>24</v>
      </c>
      <c r="C29" s="26" t="s">
        <v>25</v>
      </c>
      <c r="D29" s="27" t="s">
        <v>90</v>
      </c>
      <c r="E29" s="28">
        <f t="shared" si="0"/>
        <v>130</v>
      </c>
      <c r="F29" s="29">
        <v>12</v>
      </c>
      <c r="G29" s="25">
        <v>13</v>
      </c>
      <c r="H29" s="25">
        <v>60</v>
      </c>
      <c r="I29" s="25">
        <v>5</v>
      </c>
      <c r="J29" s="25"/>
      <c r="K29" s="25">
        <v>15</v>
      </c>
      <c r="L29" s="25"/>
      <c r="M29" s="30">
        <v>13</v>
      </c>
      <c r="N29" s="25"/>
      <c r="O29" s="25"/>
      <c r="P29" s="31">
        <v>12</v>
      </c>
      <c r="Q29" s="24"/>
      <c r="R29" s="25">
        <v>5</v>
      </c>
    </row>
    <row r="30" spans="1:18" ht="12.75">
      <c r="A30" s="168">
        <v>27</v>
      </c>
      <c r="B30" s="90" t="s">
        <v>61</v>
      </c>
      <c r="C30" s="26" t="s">
        <v>72</v>
      </c>
      <c r="D30" s="27" t="s">
        <v>73</v>
      </c>
      <c r="E30" s="28">
        <f t="shared" si="0"/>
        <v>128</v>
      </c>
      <c r="F30" s="29">
        <v>29</v>
      </c>
      <c r="G30" s="25"/>
      <c r="H30" s="25"/>
      <c r="I30" s="25">
        <v>9</v>
      </c>
      <c r="J30" s="25">
        <v>12</v>
      </c>
      <c r="K30" s="25"/>
      <c r="L30" s="25">
        <v>50</v>
      </c>
      <c r="M30" s="30"/>
      <c r="N30" s="25">
        <v>8</v>
      </c>
      <c r="O30" s="25">
        <v>20</v>
      </c>
      <c r="P30" s="31"/>
      <c r="Q30" s="24"/>
      <c r="R30" s="25">
        <v>4</v>
      </c>
    </row>
    <row r="31" spans="1:18" ht="12.75">
      <c r="A31" s="168">
        <v>28</v>
      </c>
      <c r="B31" s="90" t="s">
        <v>99</v>
      </c>
      <c r="C31" s="26" t="s">
        <v>105</v>
      </c>
      <c r="D31" s="27" t="s">
        <v>106</v>
      </c>
      <c r="E31" s="28">
        <f t="shared" si="0"/>
        <v>124</v>
      </c>
      <c r="F31" s="29">
        <v>16</v>
      </c>
      <c r="G31" s="25">
        <v>9</v>
      </c>
      <c r="H31" s="25">
        <v>11</v>
      </c>
      <c r="I31" s="25">
        <v>3</v>
      </c>
      <c r="J31" s="25">
        <v>7</v>
      </c>
      <c r="K31" s="25"/>
      <c r="L31" s="25"/>
      <c r="M31" s="30"/>
      <c r="N31" s="25">
        <v>36</v>
      </c>
      <c r="O31" s="25">
        <v>18</v>
      </c>
      <c r="P31" s="31">
        <v>24</v>
      </c>
      <c r="Q31" s="24"/>
      <c r="R31" s="25">
        <v>3</v>
      </c>
    </row>
    <row r="32" spans="1:18" ht="12.75">
      <c r="A32" s="168">
        <v>29</v>
      </c>
      <c r="B32" s="85" t="s">
        <v>898</v>
      </c>
      <c r="C32" s="33" t="s">
        <v>905</v>
      </c>
      <c r="D32" s="34" t="s">
        <v>470</v>
      </c>
      <c r="E32" s="28">
        <f t="shared" si="0"/>
        <v>121</v>
      </c>
      <c r="F32" s="29"/>
      <c r="G32" s="25"/>
      <c r="H32" s="25"/>
      <c r="I32" s="25">
        <v>36</v>
      </c>
      <c r="J32" s="25"/>
      <c r="K32" s="25">
        <v>40</v>
      </c>
      <c r="L32" s="25"/>
      <c r="M32" s="30"/>
      <c r="N32" s="25"/>
      <c r="O32" s="25"/>
      <c r="P32" s="31">
        <v>45</v>
      </c>
      <c r="Q32" s="24"/>
      <c r="R32" s="25">
        <v>2</v>
      </c>
    </row>
    <row r="33" spans="1:18" ht="12.75">
      <c r="A33" s="168">
        <v>30</v>
      </c>
      <c r="B33" s="90" t="s">
        <v>107</v>
      </c>
      <c r="C33" s="26" t="s">
        <v>111</v>
      </c>
      <c r="D33" s="27" t="s">
        <v>112</v>
      </c>
      <c r="E33" s="28">
        <f t="shared" si="0"/>
        <v>119</v>
      </c>
      <c r="F33" s="29">
        <v>8</v>
      </c>
      <c r="G33" s="25">
        <v>10</v>
      </c>
      <c r="H33" s="25" t="s">
        <v>1122</v>
      </c>
      <c r="I33" s="25"/>
      <c r="J33" s="25">
        <v>5</v>
      </c>
      <c r="K33" s="25">
        <v>7</v>
      </c>
      <c r="L33" s="25">
        <v>20</v>
      </c>
      <c r="M33" s="30">
        <v>18</v>
      </c>
      <c r="N33" s="25">
        <v>14</v>
      </c>
      <c r="O33" s="25">
        <v>24</v>
      </c>
      <c r="P33" s="31">
        <v>13</v>
      </c>
      <c r="Q33" s="24"/>
      <c r="R33" s="25">
        <v>1</v>
      </c>
    </row>
    <row r="34" spans="1:16" ht="12.75">
      <c r="A34" s="168">
        <v>31</v>
      </c>
      <c r="B34" s="90" t="s">
        <v>116</v>
      </c>
      <c r="C34" s="26" t="s">
        <v>119</v>
      </c>
      <c r="D34" s="27" t="s">
        <v>123</v>
      </c>
      <c r="E34" s="28">
        <f t="shared" si="0"/>
        <v>114</v>
      </c>
      <c r="F34" s="29">
        <v>5</v>
      </c>
      <c r="G34" s="25">
        <v>11</v>
      </c>
      <c r="H34" s="25">
        <v>15</v>
      </c>
      <c r="I34" s="25">
        <v>4</v>
      </c>
      <c r="J34" s="25"/>
      <c r="K34" s="25"/>
      <c r="L34" s="25">
        <v>18</v>
      </c>
      <c r="M34" s="30">
        <v>16</v>
      </c>
      <c r="N34" s="25">
        <v>29</v>
      </c>
      <c r="O34" s="25">
        <v>16</v>
      </c>
      <c r="P34" s="31"/>
    </row>
    <row r="35" spans="1:16" ht="12.75">
      <c r="A35" s="168">
        <v>32</v>
      </c>
      <c r="B35" s="85" t="s">
        <v>932</v>
      </c>
      <c r="C35" s="33" t="s">
        <v>143</v>
      </c>
      <c r="D35" s="34" t="s">
        <v>549</v>
      </c>
      <c r="E35" s="28">
        <f t="shared" si="0"/>
        <v>104</v>
      </c>
      <c r="F35" s="29"/>
      <c r="G35" s="25"/>
      <c r="H35" s="25"/>
      <c r="I35" s="25"/>
      <c r="J35" s="25">
        <v>1</v>
      </c>
      <c r="K35" s="25"/>
      <c r="L35" s="25">
        <v>36</v>
      </c>
      <c r="M35" s="30"/>
      <c r="N35" s="25">
        <v>22</v>
      </c>
      <c r="O35" s="25">
        <v>45</v>
      </c>
      <c r="P35" s="31"/>
    </row>
    <row r="36" spans="1:16" ht="12.75">
      <c r="A36" s="168">
        <v>33</v>
      </c>
      <c r="B36" s="90" t="s">
        <v>78</v>
      </c>
      <c r="C36" s="26" t="s">
        <v>82</v>
      </c>
      <c r="D36" s="27" t="s">
        <v>83</v>
      </c>
      <c r="E36" s="28">
        <f aca="true" t="shared" si="1" ref="E36:E67">SUM(F36:P36)</f>
        <v>87</v>
      </c>
      <c r="F36" s="29">
        <v>24</v>
      </c>
      <c r="G36" s="25"/>
      <c r="H36" s="25"/>
      <c r="I36" s="25"/>
      <c r="J36" s="25">
        <v>13</v>
      </c>
      <c r="K36" s="25"/>
      <c r="L36" s="25"/>
      <c r="M36" s="30"/>
      <c r="N36" s="25">
        <v>24</v>
      </c>
      <c r="O36" s="25">
        <v>26</v>
      </c>
      <c r="P36" s="31"/>
    </row>
    <row r="37" spans="1:16" ht="12.75">
      <c r="A37" s="168">
        <v>34</v>
      </c>
      <c r="B37" s="85" t="s">
        <v>588</v>
      </c>
      <c r="C37" s="33" t="s">
        <v>954</v>
      </c>
      <c r="D37" s="34" t="s">
        <v>594</v>
      </c>
      <c r="E37" s="28">
        <f t="shared" si="1"/>
        <v>81</v>
      </c>
      <c r="F37" s="29"/>
      <c r="G37" s="25"/>
      <c r="H37" s="25"/>
      <c r="I37" s="25"/>
      <c r="J37" s="25"/>
      <c r="K37" s="25">
        <v>45</v>
      </c>
      <c r="L37" s="25"/>
      <c r="M37" s="30"/>
      <c r="N37" s="25"/>
      <c r="O37" s="25"/>
      <c r="P37" s="31">
        <v>36</v>
      </c>
    </row>
    <row r="38" spans="1:16" ht="12.75">
      <c r="A38" s="168">
        <v>35</v>
      </c>
      <c r="B38" s="85" t="s">
        <v>575</v>
      </c>
      <c r="C38" s="33" t="s">
        <v>909</v>
      </c>
      <c r="D38" s="34" t="s">
        <v>128</v>
      </c>
      <c r="E38" s="28">
        <f t="shared" si="1"/>
        <v>78</v>
      </c>
      <c r="F38" s="29"/>
      <c r="G38" s="25"/>
      <c r="H38" s="25"/>
      <c r="I38" s="25">
        <v>18</v>
      </c>
      <c r="J38" s="25">
        <v>60</v>
      </c>
      <c r="K38" s="25"/>
      <c r="L38" s="25"/>
      <c r="M38" s="30"/>
      <c r="N38" s="25"/>
      <c r="O38" s="25"/>
      <c r="P38" s="31"/>
    </row>
    <row r="39" spans="1:16" ht="12.75">
      <c r="A39" s="168">
        <v>36</v>
      </c>
      <c r="B39" s="90" t="s">
        <v>678</v>
      </c>
      <c r="C39" s="26" t="s">
        <v>677</v>
      </c>
      <c r="D39" s="27" t="s">
        <v>470</v>
      </c>
      <c r="E39" s="28">
        <f t="shared" si="1"/>
        <v>74</v>
      </c>
      <c r="F39" s="35"/>
      <c r="G39" s="25">
        <v>5</v>
      </c>
      <c r="H39" s="25">
        <v>12</v>
      </c>
      <c r="I39" s="25"/>
      <c r="J39" s="25"/>
      <c r="K39" s="25">
        <v>2</v>
      </c>
      <c r="L39" s="25">
        <v>12</v>
      </c>
      <c r="M39" s="30">
        <v>15</v>
      </c>
      <c r="N39" s="25">
        <v>11</v>
      </c>
      <c r="O39" s="25">
        <v>13</v>
      </c>
      <c r="P39" s="31">
        <v>4</v>
      </c>
    </row>
    <row r="40" spans="1:16" ht="12.75">
      <c r="A40" s="168">
        <v>37</v>
      </c>
      <c r="B40" s="90" t="s">
        <v>85</v>
      </c>
      <c r="C40" s="26" t="s">
        <v>89</v>
      </c>
      <c r="D40" s="27" t="s">
        <v>90</v>
      </c>
      <c r="E40" s="28">
        <f t="shared" si="1"/>
        <v>73</v>
      </c>
      <c r="F40" s="29">
        <v>22</v>
      </c>
      <c r="G40" s="25"/>
      <c r="H40" s="25"/>
      <c r="I40" s="25"/>
      <c r="J40" s="25">
        <v>3</v>
      </c>
      <c r="K40" s="25"/>
      <c r="L40" s="25">
        <v>24</v>
      </c>
      <c r="M40" s="30">
        <v>24</v>
      </c>
      <c r="N40" s="25"/>
      <c r="O40" s="25"/>
      <c r="P40" s="31"/>
    </row>
    <row r="41" spans="1:16" ht="12.75">
      <c r="A41" s="168">
        <v>38</v>
      </c>
      <c r="B41" s="90" t="s">
        <v>137</v>
      </c>
      <c r="C41" s="26" t="s">
        <v>681</v>
      </c>
      <c r="D41" s="27" t="s">
        <v>346</v>
      </c>
      <c r="E41" s="28">
        <f t="shared" si="1"/>
        <v>60</v>
      </c>
      <c r="F41" s="35"/>
      <c r="G41" s="25">
        <v>2</v>
      </c>
      <c r="H41" s="25">
        <v>9</v>
      </c>
      <c r="I41" s="25"/>
      <c r="J41" s="25"/>
      <c r="K41" s="25">
        <v>4</v>
      </c>
      <c r="L41" s="25"/>
      <c r="M41" s="30">
        <v>14</v>
      </c>
      <c r="N41" s="25">
        <v>18</v>
      </c>
      <c r="O41" s="25">
        <v>6</v>
      </c>
      <c r="P41" s="31">
        <v>7</v>
      </c>
    </row>
    <row r="42" spans="1:16" ht="12.75">
      <c r="A42" s="168">
        <v>39</v>
      </c>
      <c r="B42" s="85" t="s">
        <v>115</v>
      </c>
      <c r="C42" s="33" t="s">
        <v>669</v>
      </c>
      <c r="D42" s="34" t="s">
        <v>121</v>
      </c>
      <c r="E42" s="28">
        <f t="shared" si="1"/>
        <v>58</v>
      </c>
      <c r="F42" s="29"/>
      <c r="G42" s="25">
        <v>32</v>
      </c>
      <c r="H42" s="25"/>
      <c r="I42" s="25">
        <v>16</v>
      </c>
      <c r="J42" s="25"/>
      <c r="K42" s="25"/>
      <c r="L42" s="25"/>
      <c r="M42" s="30"/>
      <c r="N42" s="25">
        <v>10</v>
      </c>
      <c r="O42" s="25"/>
      <c r="P42" s="31"/>
    </row>
    <row r="43" spans="1:16" ht="12.75">
      <c r="A43" s="168">
        <v>39</v>
      </c>
      <c r="B43" s="90" t="s">
        <v>87</v>
      </c>
      <c r="C43" s="26" t="s">
        <v>93</v>
      </c>
      <c r="D43" s="27" t="s">
        <v>94</v>
      </c>
      <c r="E43" s="28">
        <f t="shared" si="1"/>
        <v>58</v>
      </c>
      <c r="F43" s="29">
        <v>20</v>
      </c>
      <c r="G43" s="25"/>
      <c r="H43" s="25"/>
      <c r="I43" s="25"/>
      <c r="J43" s="25"/>
      <c r="K43" s="25"/>
      <c r="L43" s="25">
        <v>22</v>
      </c>
      <c r="M43" s="30">
        <v>7</v>
      </c>
      <c r="N43" s="25"/>
      <c r="O43" s="25">
        <v>9</v>
      </c>
      <c r="P43" s="31"/>
    </row>
    <row r="44" spans="1:16" ht="12.75">
      <c r="A44" s="168">
        <v>41</v>
      </c>
      <c r="B44" s="90" t="s">
        <v>117</v>
      </c>
      <c r="C44" s="26" t="s">
        <v>122</v>
      </c>
      <c r="D44" s="27" t="s">
        <v>125</v>
      </c>
      <c r="E44" s="28">
        <f t="shared" si="1"/>
        <v>54</v>
      </c>
      <c r="F44" s="29">
        <v>3</v>
      </c>
      <c r="G44" s="25">
        <v>8</v>
      </c>
      <c r="H44" s="25"/>
      <c r="I44" s="25"/>
      <c r="J44" s="25">
        <v>4</v>
      </c>
      <c r="K44" s="25">
        <v>1</v>
      </c>
      <c r="L44" s="25">
        <v>16</v>
      </c>
      <c r="M44" s="30">
        <v>20</v>
      </c>
      <c r="N44" s="25"/>
      <c r="O44" s="25">
        <v>2</v>
      </c>
      <c r="P44" s="31"/>
    </row>
    <row r="45" spans="1:16" ht="12.75">
      <c r="A45" s="168">
        <v>42</v>
      </c>
      <c r="B45" s="90" t="s">
        <v>675</v>
      </c>
      <c r="C45" s="26" t="s">
        <v>676</v>
      </c>
      <c r="D45" s="27" t="s">
        <v>514</v>
      </c>
      <c r="E45" s="28">
        <f t="shared" si="1"/>
        <v>51</v>
      </c>
      <c r="F45" s="35"/>
      <c r="G45" s="25">
        <v>6</v>
      </c>
      <c r="H45" s="25">
        <v>5</v>
      </c>
      <c r="I45" s="25"/>
      <c r="J45" s="25"/>
      <c r="K45" s="25"/>
      <c r="L45" s="25">
        <v>10</v>
      </c>
      <c r="M45" s="30">
        <v>8</v>
      </c>
      <c r="N45" s="25">
        <v>9</v>
      </c>
      <c r="O45" s="25">
        <v>10</v>
      </c>
      <c r="P45" s="31">
        <v>3</v>
      </c>
    </row>
    <row r="46" spans="1:16" ht="12.75">
      <c r="A46" s="168">
        <v>43</v>
      </c>
      <c r="B46" s="85" t="s">
        <v>658</v>
      </c>
      <c r="C46" s="33" t="s">
        <v>659</v>
      </c>
      <c r="D46" s="34" t="s">
        <v>128</v>
      </c>
      <c r="E46" s="28">
        <f t="shared" si="1"/>
        <v>50</v>
      </c>
      <c r="F46" s="29"/>
      <c r="G46" s="25"/>
      <c r="H46" s="25"/>
      <c r="I46" s="25"/>
      <c r="J46" s="25"/>
      <c r="K46" s="25">
        <v>18</v>
      </c>
      <c r="L46" s="25"/>
      <c r="M46" s="30"/>
      <c r="N46" s="25"/>
      <c r="O46" s="25"/>
      <c r="P46" s="31">
        <v>32</v>
      </c>
    </row>
    <row r="47" spans="1:16" ht="12.75">
      <c r="A47" s="168">
        <v>44</v>
      </c>
      <c r="B47" s="85" t="s">
        <v>140</v>
      </c>
      <c r="C47" s="33" t="s">
        <v>141</v>
      </c>
      <c r="D47" s="34" t="s">
        <v>54</v>
      </c>
      <c r="E47" s="28">
        <f t="shared" si="1"/>
        <v>47</v>
      </c>
      <c r="F47" s="29"/>
      <c r="G47" s="25"/>
      <c r="H47" s="25"/>
      <c r="I47" s="25"/>
      <c r="J47" s="25"/>
      <c r="K47" s="25"/>
      <c r="L47" s="25"/>
      <c r="M47" s="30">
        <v>12</v>
      </c>
      <c r="N47" s="25">
        <v>12</v>
      </c>
      <c r="O47" s="25">
        <v>15</v>
      </c>
      <c r="P47" s="31">
        <v>8</v>
      </c>
    </row>
    <row r="48" spans="1:16" ht="12.75">
      <c r="A48" s="168">
        <v>45</v>
      </c>
      <c r="B48" s="85" t="s">
        <v>257</v>
      </c>
      <c r="C48" s="33" t="s">
        <v>908</v>
      </c>
      <c r="D48" s="34" t="s">
        <v>632</v>
      </c>
      <c r="E48" s="28">
        <f t="shared" si="1"/>
        <v>46</v>
      </c>
      <c r="F48" s="29"/>
      <c r="G48" s="25"/>
      <c r="H48" s="25"/>
      <c r="I48" s="25">
        <v>22</v>
      </c>
      <c r="J48" s="25"/>
      <c r="K48" s="25">
        <v>24</v>
      </c>
      <c r="L48" s="25"/>
      <c r="M48" s="30"/>
      <c r="N48" s="25"/>
      <c r="O48" s="25"/>
      <c r="P48" s="31"/>
    </row>
    <row r="49" spans="1:16" ht="12.75">
      <c r="A49" s="168">
        <v>46</v>
      </c>
      <c r="B49" s="90" t="s">
        <v>115</v>
      </c>
      <c r="C49" s="26" t="s">
        <v>120</v>
      </c>
      <c r="D49" s="27" t="s">
        <v>121</v>
      </c>
      <c r="E49" s="28">
        <f t="shared" si="1"/>
        <v>44</v>
      </c>
      <c r="F49" s="29">
        <v>11</v>
      </c>
      <c r="G49" s="25">
        <v>7</v>
      </c>
      <c r="H49" s="25">
        <v>3</v>
      </c>
      <c r="I49" s="25"/>
      <c r="J49" s="25"/>
      <c r="K49" s="25"/>
      <c r="L49" s="25">
        <v>14</v>
      </c>
      <c r="M49" s="30">
        <v>5</v>
      </c>
      <c r="N49" s="25"/>
      <c r="O49" s="25">
        <v>4</v>
      </c>
      <c r="P49" s="31"/>
    </row>
    <row r="50" spans="1:16" ht="12.75">
      <c r="A50" s="168">
        <v>47</v>
      </c>
      <c r="B50" s="85" t="s">
        <v>579</v>
      </c>
      <c r="C50" s="33" t="s">
        <v>584</v>
      </c>
      <c r="D50" s="34" t="s">
        <v>83</v>
      </c>
      <c r="E50" s="28">
        <f t="shared" si="1"/>
        <v>42</v>
      </c>
      <c r="F50" s="29"/>
      <c r="G50" s="25"/>
      <c r="H50" s="25"/>
      <c r="I50" s="25">
        <v>20</v>
      </c>
      <c r="J50" s="25"/>
      <c r="K50" s="25">
        <v>22</v>
      </c>
      <c r="L50" s="25"/>
      <c r="M50" s="30"/>
      <c r="N50" s="25"/>
      <c r="O50" s="25"/>
      <c r="P50" s="31"/>
    </row>
    <row r="51" spans="1:16" ht="12.75">
      <c r="A51" s="168">
        <v>47</v>
      </c>
      <c r="B51" s="85" t="s">
        <v>598</v>
      </c>
      <c r="C51" s="33" t="s">
        <v>929</v>
      </c>
      <c r="D51" s="34" t="s">
        <v>930</v>
      </c>
      <c r="E51" s="28">
        <f t="shared" si="1"/>
        <v>42</v>
      </c>
      <c r="F51" s="29"/>
      <c r="G51" s="25"/>
      <c r="H51" s="25"/>
      <c r="I51" s="25"/>
      <c r="J51" s="25">
        <v>36</v>
      </c>
      <c r="K51" s="25"/>
      <c r="L51" s="25"/>
      <c r="M51" s="30"/>
      <c r="N51" s="25"/>
      <c r="O51" s="25"/>
      <c r="P51" s="31">
        <v>6</v>
      </c>
    </row>
    <row r="52" spans="1:16" ht="12.75">
      <c r="A52" s="168">
        <v>49</v>
      </c>
      <c r="B52" s="90" t="s">
        <v>129</v>
      </c>
      <c r="C52" s="26" t="s">
        <v>130</v>
      </c>
      <c r="D52" s="27" t="s">
        <v>54</v>
      </c>
      <c r="E52" s="28">
        <f t="shared" si="1"/>
        <v>37</v>
      </c>
      <c r="F52" s="29">
        <v>1</v>
      </c>
      <c r="G52" s="25"/>
      <c r="H52" s="25">
        <v>18</v>
      </c>
      <c r="I52" s="25"/>
      <c r="J52" s="25">
        <v>18</v>
      </c>
      <c r="K52" s="25"/>
      <c r="L52" s="25"/>
      <c r="M52" s="30"/>
      <c r="N52" s="25"/>
      <c r="O52" s="25"/>
      <c r="P52" s="31"/>
    </row>
    <row r="53" spans="1:16" ht="12.75">
      <c r="A53" s="168">
        <v>49</v>
      </c>
      <c r="B53" s="90" t="s">
        <v>134</v>
      </c>
      <c r="C53" s="26" t="s">
        <v>135</v>
      </c>
      <c r="D53" s="27" t="s">
        <v>394</v>
      </c>
      <c r="E53" s="28">
        <f t="shared" si="1"/>
        <v>37</v>
      </c>
      <c r="F53" s="35"/>
      <c r="G53" s="25">
        <v>1</v>
      </c>
      <c r="H53" s="25"/>
      <c r="I53" s="25"/>
      <c r="J53" s="25"/>
      <c r="K53" s="25"/>
      <c r="L53" s="25">
        <v>13</v>
      </c>
      <c r="M53" s="30">
        <v>9</v>
      </c>
      <c r="N53" s="25">
        <v>5</v>
      </c>
      <c r="O53" s="25">
        <v>8</v>
      </c>
      <c r="P53" s="31">
        <v>1</v>
      </c>
    </row>
    <row r="54" spans="1:16" ht="12.75">
      <c r="A54" s="168">
        <v>51</v>
      </c>
      <c r="B54" s="85" t="s">
        <v>526</v>
      </c>
      <c r="C54" s="33" t="s">
        <v>529</v>
      </c>
      <c r="D54" s="34" t="s">
        <v>274</v>
      </c>
      <c r="E54" s="28">
        <f t="shared" si="1"/>
        <v>32</v>
      </c>
      <c r="F54" s="29"/>
      <c r="G54" s="25"/>
      <c r="H54" s="25"/>
      <c r="I54" s="25"/>
      <c r="J54" s="25">
        <v>32</v>
      </c>
      <c r="K54" s="25"/>
      <c r="L54" s="25"/>
      <c r="M54" s="30"/>
      <c r="N54" s="25"/>
      <c r="O54" s="25"/>
      <c r="P54" s="31"/>
    </row>
    <row r="55" spans="1:16" ht="12.75">
      <c r="A55" s="168">
        <v>52</v>
      </c>
      <c r="B55" s="90" t="s">
        <v>88</v>
      </c>
      <c r="C55" s="26" t="s">
        <v>95</v>
      </c>
      <c r="D55" s="27" t="s">
        <v>96</v>
      </c>
      <c r="E55" s="28">
        <f t="shared" si="1"/>
        <v>31</v>
      </c>
      <c r="F55" s="29">
        <v>10</v>
      </c>
      <c r="G55" s="25">
        <v>20</v>
      </c>
      <c r="H55" s="25">
        <v>1</v>
      </c>
      <c r="I55" s="25"/>
      <c r="J55" s="25"/>
      <c r="K55" s="25"/>
      <c r="L55" s="25"/>
      <c r="M55" s="30"/>
      <c r="N55" s="25"/>
      <c r="O55" s="25"/>
      <c r="P55" s="31"/>
    </row>
    <row r="56" spans="1:16" ht="12.75">
      <c r="A56" s="168">
        <v>53</v>
      </c>
      <c r="B56" s="90" t="s">
        <v>545</v>
      </c>
      <c r="C56" s="48" t="s">
        <v>130</v>
      </c>
      <c r="D56" s="50" t="s">
        <v>1258</v>
      </c>
      <c r="E56" s="28">
        <f t="shared" si="1"/>
        <v>29</v>
      </c>
      <c r="F56" s="52"/>
      <c r="G56" s="48"/>
      <c r="H56" s="48"/>
      <c r="I56" s="48"/>
      <c r="J56" s="48"/>
      <c r="K56" s="48"/>
      <c r="L56" s="48"/>
      <c r="M56" s="48"/>
      <c r="N56" s="48"/>
      <c r="O56" s="48"/>
      <c r="P56" s="50">
        <v>29</v>
      </c>
    </row>
    <row r="57" spans="1:16" ht="12.75">
      <c r="A57" s="168">
        <v>54</v>
      </c>
      <c r="B57" s="85" t="s">
        <v>689</v>
      </c>
      <c r="C57" s="33" t="s">
        <v>690</v>
      </c>
      <c r="D57" s="34" t="s">
        <v>691</v>
      </c>
      <c r="E57" s="28">
        <f t="shared" si="1"/>
        <v>27</v>
      </c>
      <c r="F57" s="29"/>
      <c r="G57" s="25"/>
      <c r="H57" s="25"/>
      <c r="I57" s="25"/>
      <c r="J57" s="25">
        <v>2</v>
      </c>
      <c r="K57" s="25"/>
      <c r="L57" s="25">
        <v>15</v>
      </c>
      <c r="M57" s="30">
        <v>10</v>
      </c>
      <c r="N57" s="25"/>
      <c r="O57" s="25"/>
      <c r="P57" s="31"/>
    </row>
    <row r="58" spans="1:16" ht="12.75">
      <c r="A58" s="168">
        <v>55</v>
      </c>
      <c r="B58" s="85" t="s">
        <v>985</v>
      </c>
      <c r="C58" s="33" t="s">
        <v>986</v>
      </c>
      <c r="D58" s="34" t="s">
        <v>81</v>
      </c>
      <c r="E58" s="28">
        <f t="shared" si="1"/>
        <v>26</v>
      </c>
      <c r="F58" s="29"/>
      <c r="G58" s="25"/>
      <c r="H58" s="25"/>
      <c r="I58" s="25"/>
      <c r="J58" s="25"/>
      <c r="K58" s="25"/>
      <c r="L58" s="25"/>
      <c r="M58" s="30">
        <v>26</v>
      </c>
      <c r="N58" s="25"/>
      <c r="O58" s="25"/>
      <c r="P58" s="31"/>
    </row>
    <row r="59" spans="1:16" ht="12.75">
      <c r="A59" s="168">
        <v>56</v>
      </c>
      <c r="B59" s="90" t="s">
        <v>108</v>
      </c>
      <c r="C59" s="26" t="s">
        <v>114</v>
      </c>
      <c r="D59" s="27" t="s">
        <v>54</v>
      </c>
      <c r="E59" s="28">
        <f t="shared" si="1"/>
        <v>24</v>
      </c>
      <c r="F59" s="29">
        <v>6</v>
      </c>
      <c r="G59" s="25"/>
      <c r="H59" s="25"/>
      <c r="I59" s="25"/>
      <c r="J59" s="25"/>
      <c r="K59" s="25"/>
      <c r="L59" s="25"/>
      <c r="M59" s="30"/>
      <c r="N59" s="25">
        <v>6</v>
      </c>
      <c r="O59" s="25">
        <v>12</v>
      </c>
      <c r="P59" s="31"/>
    </row>
    <row r="60" spans="1:16" ht="12.75">
      <c r="A60" s="168">
        <v>57</v>
      </c>
      <c r="B60" s="90" t="s">
        <v>302</v>
      </c>
      <c r="C60" s="48" t="s">
        <v>1259</v>
      </c>
      <c r="D60" s="50" t="s">
        <v>1260</v>
      </c>
      <c r="E60" s="28">
        <f t="shared" si="1"/>
        <v>22</v>
      </c>
      <c r="F60" s="52"/>
      <c r="G60" s="48"/>
      <c r="H60" s="48"/>
      <c r="I60" s="48"/>
      <c r="J60" s="48"/>
      <c r="K60" s="48"/>
      <c r="L60" s="48"/>
      <c r="M60" s="48"/>
      <c r="N60" s="48"/>
      <c r="O60" s="48"/>
      <c r="P60" s="50">
        <v>22</v>
      </c>
    </row>
    <row r="61" spans="1:16" ht="12.75">
      <c r="A61" s="168">
        <v>58</v>
      </c>
      <c r="B61" s="90" t="s">
        <v>126</v>
      </c>
      <c r="C61" s="26" t="s">
        <v>127</v>
      </c>
      <c r="D61" s="27" t="s">
        <v>128</v>
      </c>
      <c r="E61" s="28">
        <f t="shared" si="1"/>
        <v>21</v>
      </c>
      <c r="F61" s="29">
        <v>2</v>
      </c>
      <c r="G61" s="25"/>
      <c r="H61" s="25">
        <v>6</v>
      </c>
      <c r="I61" s="25"/>
      <c r="J61" s="25"/>
      <c r="K61" s="25"/>
      <c r="L61" s="25"/>
      <c r="M61" s="30"/>
      <c r="N61" s="25">
        <v>2</v>
      </c>
      <c r="O61" s="25">
        <v>11</v>
      </c>
      <c r="P61" s="31"/>
    </row>
    <row r="62" spans="1:16" ht="12.75">
      <c r="A62" s="168">
        <v>59</v>
      </c>
      <c r="B62" s="90" t="s">
        <v>109</v>
      </c>
      <c r="C62" s="26" t="s">
        <v>118</v>
      </c>
      <c r="D62" s="27" t="s">
        <v>124</v>
      </c>
      <c r="E62" s="28">
        <f t="shared" si="1"/>
        <v>16</v>
      </c>
      <c r="F62" s="29">
        <v>4</v>
      </c>
      <c r="G62" s="25"/>
      <c r="H62" s="25"/>
      <c r="I62" s="25"/>
      <c r="J62" s="25"/>
      <c r="K62" s="25"/>
      <c r="L62" s="25">
        <v>11</v>
      </c>
      <c r="M62" s="30"/>
      <c r="N62" s="25">
        <v>1</v>
      </c>
      <c r="O62" s="25"/>
      <c r="P62" s="31"/>
    </row>
    <row r="63" spans="1:16" ht="12.75">
      <c r="A63" s="168">
        <v>60</v>
      </c>
      <c r="B63" s="85" t="s">
        <v>574</v>
      </c>
      <c r="C63" s="33" t="s">
        <v>543</v>
      </c>
      <c r="D63" s="34" t="s">
        <v>54</v>
      </c>
      <c r="E63" s="28">
        <f t="shared" si="1"/>
        <v>15</v>
      </c>
      <c r="F63" s="29"/>
      <c r="G63" s="25"/>
      <c r="H63" s="25"/>
      <c r="I63" s="25"/>
      <c r="J63" s="25">
        <v>15</v>
      </c>
      <c r="K63" s="25"/>
      <c r="L63" s="25"/>
      <c r="M63" s="30"/>
      <c r="N63" s="25"/>
      <c r="O63" s="25"/>
      <c r="P63" s="31"/>
    </row>
    <row r="64" spans="1:16" ht="12.75">
      <c r="A64" s="168">
        <v>61</v>
      </c>
      <c r="B64" s="85" t="s">
        <v>660</v>
      </c>
      <c r="C64" s="33" t="s">
        <v>130</v>
      </c>
      <c r="D64" s="34" t="s">
        <v>128</v>
      </c>
      <c r="E64" s="28">
        <f t="shared" si="1"/>
        <v>14</v>
      </c>
      <c r="F64" s="29"/>
      <c r="G64" s="25"/>
      <c r="H64" s="25"/>
      <c r="I64" s="25"/>
      <c r="J64" s="25"/>
      <c r="K64" s="25">
        <v>14</v>
      </c>
      <c r="L64" s="25"/>
      <c r="M64" s="30"/>
      <c r="N64" s="25"/>
      <c r="O64" s="25"/>
      <c r="P64" s="31"/>
    </row>
    <row r="65" spans="1:16" ht="12.75">
      <c r="A65" s="168">
        <v>62</v>
      </c>
      <c r="B65" s="90" t="s">
        <v>1096</v>
      </c>
      <c r="C65" s="48" t="s">
        <v>612</v>
      </c>
      <c r="D65" s="50" t="s">
        <v>173</v>
      </c>
      <c r="E65" s="28">
        <f t="shared" si="1"/>
        <v>13</v>
      </c>
      <c r="F65" s="52"/>
      <c r="G65" s="48"/>
      <c r="H65" s="48"/>
      <c r="I65" s="48"/>
      <c r="J65" s="48"/>
      <c r="K65" s="48"/>
      <c r="L65" s="48"/>
      <c r="M65" s="48"/>
      <c r="N65" s="25">
        <v>13</v>
      </c>
      <c r="O65" s="48"/>
      <c r="P65" s="50"/>
    </row>
    <row r="66" spans="1:16" ht="12.75">
      <c r="A66" s="168">
        <v>62</v>
      </c>
      <c r="B66" s="85" t="s">
        <v>261</v>
      </c>
      <c r="C66" s="33" t="s">
        <v>583</v>
      </c>
      <c r="D66" s="34" t="s">
        <v>910</v>
      </c>
      <c r="E66" s="28">
        <f t="shared" si="1"/>
        <v>13</v>
      </c>
      <c r="F66" s="29"/>
      <c r="G66" s="25"/>
      <c r="H66" s="25"/>
      <c r="I66" s="25">
        <v>2</v>
      </c>
      <c r="J66" s="25">
        <v>11</v>
      </c>
      <c r="K66" s="25"/>
      <c r="L66" s="25"/>
      <c r="M66" s="30"/>
      <c r="N66" s="25"/>
      <c r="O66" s="25"/>
      <c r="P66" s="31"/>
    </row>
    <row r="67" spans="1:16" ht="12.75">
      <c r="A67" s="168">
        <v>64</v>
      </c>
      <c r="B67" s="90" t="s">
        <v>1008</v>
      </c>
      <c r="C67" s="26" t="s">
        <v>1009</v>
      </c>
      <c r="D67" s="27" t="s">
        <v>1261</v>
      </c>
      <c r="E67" s="28">
        <f t="shared" si="1"/>
        <v>11</v>
      </c>
      <c r="F67" s="52"/>
      <c r="G67" s="48"/>
      <c r="H67" s="48"/>
      <c r="I67" s="48"/>
      <c r="J67" s="48"/>
      <c r="K67" s="48"/>
      <c r="L67" s="48"/>
      <c r="M67" s="48"/>
      <c r="N67" s="48"/>
      <c r="O67" s="48"/>
      <c r="P67" s="50">
        <v>11</v>
      </c>
    </row>
    <row r="68" spans="1:16" ht="12.75">
      <c r="A68" s="168">
        <v>65</v>
      </c>
      <c r="B68" s="85" t="s">
        <v>577</v>
      </c>
      <c r="C68" s="33" t="s">
        <v>581</v>
      </c>
      <c r="D68" s="34" t="s">
        <v>931</v>
      </c>
      <c r="E68" s="28">
        <f aca="true" t="shared" si="2" ref="E68:E84">SUM(F68:P68)</f>
        <v>10</v>
      </c>
      <c r="F68" s="29"/>
      <c r="G68" s="25"/>
      <c r="H68" s="25"/>
      <c r="I68" s="25"/>
      <c r="J68" s="25">
        <v>10</v>
      </c>
      <c r="K68" s="25"/>
      <c r="L68" s="25"/>
      <c r="M68" s="30"/>
      <c r="N68" s="25"/>
      <c r="O68" s="25"/>
      <c r="P68" s="31"/>
    </row>
    <row r="69" spans="1:16" ht="12.75">
      <c r="A69" s="168">
        <v>65</v>
      </c>
      <c r="B69" s="90" t="s">
        <v>1262</v>
      </c>
      <c r="C69" s="26" t="s">
        <v>1263</v>
      </c>
      <c r="D69" s="27" t="s">
        <v>1264</v>
      </c>
      <c r="E69" s="28">
        <f t="shared" si="2"/>
        <v>10</v>
      </c>
      <c r="F69" s="52"/>
      <c r="G69" s="48"/>
      <c r="H69" s="48"/>
      <c r="I69" s="48"/>
      <c r="J69" s="48"/>
      <c r="K69" s="48"/>
      <c r="L69" s="48"/>
      <c r="M69" s="48"/>
      <c r="N69" s="48"/>
      <c r="O69" s="48"/>
      <c r="P69" s="50">
        <v>10</v>
      </c>
    </row>
    <row r="70" spans="1:16" ht="12.75">
      <c r="A70" s="168">
        <v>67</v>
      </c>
      <c r="B70" s="85" t="s">
        <v>142</v>
      </c>
      <c r="C70" s="33" t="s">
        <v>143</v>
      </c>
      <c r="D70" s="34" t="s">
        <v>976</v>
      </c>
      <c r="E70" s="28">
        <f t="shared" si="2"/>
        <v>9</v>
      </c>
      <c r="F70" s="29"/>
      <c r="G70" s="25"/>
      <c r="H70" s="25"/>
      <c r="I70" s="25"/>
      <c r="J70" s="25"/>
      <c r="K70" s="25"/>
      <c r="L70" s="25">
        <v>9</v>
      </c>
      <c r="M70" s="30"/>
      <c r="N70" s="25"/>
      <c r="O70" s="25"/>
      <c r="P70" s="31"/>
    </row>
    <row r="71" spans="1:16" ht="12.75">
      <c r="A71" s="168">
        <v>67</v>
      </c>
      <c r="B71" s="90" t="s">
        <v>98</v>
      </c>
      <c r="C71" s="26" t="s">
        <v>103</v>
      </c>
      <c r="D71" s="27" t="s">
        <v>104</v>
      </c>
      <c r="E71" s="28">
        <f t="shared" si="2"/>
        <v>9</v>
      </c>
      <c r="F71" s="29">
        <v>9</v>
      </c>
      <c r="G71" s="25"/>
      <c r="H71" s="25"/>
      <c r="I71" s="25"/>
      <c r="J71" s="25"/>
      <c r="K71" s="25"/>
      <c r="L71" s="25"/>
      <c r="M71" s="30"/>
      <c r="N71" s="25"/>
      <c r="O71" s="25"/>
      <c r="P71" s="31"/>
    </row>
    <row r="72" spans="1:16" ht="12.75">
      <c r="A72" s="168">
        <v>69</v>
      </c>
      <c r="B72" s="90" t="s">
        <v>865</v>
      </c>
      <c r="C72" s="26" t="s">
        <v>866</v>
      </c>
      <c r="D72" s="27" t="s">
        <v>867</v>
      </c>
      <c r="E72" s="28">
        <f t="shared" si="2"/>
        <v>8</v>
      </c>
      <c r="F72" s="35"/>
      <c r="G72" s="25"/>
      <c r="H72" s="25">
        <v>8</v>
      </c>
      <c r="I72" s="25"/>
      <c r="J72" s="25"/>
      <c r="K72" s="25"/>
      <c r="L72" s="25"/>
      <c r="M72" s="30"/>
      <c r="N72" s="25"/>
      <c r="O72" s="25"/>
      <c r="P72" s="31"/>
    </row>
    <row r="73" spans="1:16" ht="12.75">
      <c r="A73" s="168">
        <v>70</v>
      </c>
      <c r="B73" s="90" t="s">
        <v>1097</v>
      </c>
      <c r="C73" s="48" t="s">
        <v>1100</v>
      </c>
      <c r="D73" s="50" t="s">
        <v>48</v>
      </c>
      <c r="E73" s="28">
        <f t="shared" si="2"/>
        <v>7</v>
      </c>
      <c r="F73" s="52"/>
      <c r="G73" s="48"/>
      <c r="H73" s="48"/>
      <c r="I73" s="48"/>
      <c r="J73" s="48"/>
      <c r="K73" s="48"/>
      <c r="L73" s="48"/>
      <c r="M73" s="48"/>
      <c r="N73" s="25">
        <v>7</v>
      </c>
      <c r="O73" s="48"/>
      <c r="P73" s="50"/>
    </row>
    <row r="74" spans="1:16" ht="12.75">
      <c r="A74" s="168">
        <v>70</v>
      </c>
      <c r="B74" s="90" t="s">
        <v>55</v>
      </c>
      <c r="C74" s="26" t="s">
        <v>1186</v>
      </c>
      <c r="D74" s="27" t="s">
        <v>321</v>
      </c>
      <c r="E74" s="28">
        <f t="shared" si="2"/>
        <v>7</v>
      </c>
      <c r="F74" s="52"/>
      <c r="G74" s="48"/>
      <c r="H74" s="48"/>
      <c r="I74" s="48"/>
      <c r="J74" s="48"/>
      <c r="K74" s="48"/>
      <c r="L74" s="48"/>
      <c r="M74" s="48"/>
      <c r="N74" s="48"/>
      <c r="O74" s="25">
        <v>7</v>
      </c>
      <c r="P74" s="50"/>
    </row>
    <row r="75" spans="1:16" ht="12.75">
      <c r="A75" s="168">
        <v>72</v>
      </c>
      <c r="B75" s="85" t="s">
        <v>548</v>
      </c>
      <c r="C75" s="33" t="s">
        <v>592</v>
      </c>
      <c r="D75" s="34" t="s">
        <v>83</v>
      </c>
      <c r="E75" s="28">
        <f t="shared" si="2"/>
        <v>6</v>
      </c>
      <c r="F75" s="29"/>
      <c r="G75" s="25"/>
      <c r="H75" s="25"/>
      <c r="I75" s="25">
        <v>6</v>
      </c>
      <c r="J75" s="25"/>
      <c r="K75" s="25"/>
      <c r="L75" s="25"/>
      <c r="M75" s="30"/>
      <c r="N75" s="25"/>
      <c r="O75" s="25"/>
      <c r="P75" s="31"/>
    </row>
    <row r="76" spans="1:16" ht="12.75">
      <c r="A76" s="168">
        <v>72</v>
      </c>
      <c r="B76" s="85" t="s">
        <v>576</v>
      </c>
      <c r="C76" s="33" t="s">
        <v>580</v>
      </c>
      <c r="D76" s="34" t="s">
        <v>587</v>
      </c>
      <c r="E76" s="28">
        <f t="shared" si="2"/>
        <v>6</v>
      </c>
      <c r="F76" s="29"/>
      <c r="G76" s="25"/>
      <c r="H76" s="25"/>
      <c r="I76" s="25"/>
      <c r="J76" s="25">
        <v>6</v>
      </c>
      <c r="K76" s="25"/>
      <c r="L76" s="25"/>
      <c r="M76" s="30"/>
      <c r="N76" s="25"/>
      <c r="O76" s="25"/>
      <c r="P76" s="31"/>
    </row>
    <row r="77" spans="1:16" ht="12.75">
      <c r="A77" s="168">
        <v>72</v>
      </c>
      <c r="B77" s="85" t="s">
        <v>987</v>
      </c>
      <c r="C77" s="33" t="s">
        <v>988</v>
      </c>
      <c r="D77" s="34" t="s">
        <v>109</v>
      </c>
      <c r="E77" s="28">
        <f t="shared" si="2"/>
        <v>6</v>
      </c>
      <c r="F77" s="29"/>
      <c r="G77" s="25"/>
      <c r="H77" s="25"/>
      <c r="I77" s="25"/>
      <c r="J77" s="25"/>
      <c r="K77" s="25"/>
      <c r="L77" s="25"/>
      <c r="M77" s="30">
        <v>6</v>
      </c>
      <c r="N77" s="25"/>
      <c r="O77" s="25"/>
      <c r="P77" s="31"/>
    </row>
    <row r="78" spans="1:16" ht="12.75">
      <c r="A78" s="168">
        <v>72</v>
      </c>
      <c r="B78" s="90" t="s">
        <v>131</v>
      </c>
      <c r="C78" s="26" t="s">
        <v>132</v>
      </c>
      <c r="D78" s="27" t="s">
        <v>90</v>
      </c>
      <c r="E78" s="28">
        <f t="shared" si="2"/>
        <v>6</v>
      </c>
      <c r="F78" s="52"/>
      <c r="G78" s="48"/>
      <c r="H78" s="48"/>
      <c r="I78" s="48"/>
      <c r="J78" s="48"/>
      <c r="K78" s="48"/>
      <c r="L78" s="48"/>
      <c r="M78" s="48"/>
      <c r="N78" s="25">
        <v>3</v>
      </c>
      <c r="O78" s="48">
        <v>3</v>
      </c>
      <c r="P78" s="50"/>
    </row>
    <row r="79" spans="1:16" ht="12.75">
      <c r="A79" s="168">
        <v>76</v>
      </c>
      <c r="B79" s="90" t="s">
        <v>1130</v>
      </c>
      <c r="C79" s="26" t="s">
        <v>672</v>
      </c>
      <c r="D79" s="27" t="s">
        <v>175</v>
      </c>
      <c r="E79" s="28">
        <f t="shared" si="2"/>
        <v>5</v>
      </c>
      <c r="F79" s="52"/>
      <c r="G79" s="48"/>
      <c r="H79" s="48"/>
      <c r="I79" s="48"/>
      <c r="J79" s="48"/>
      <c r="K79" s="48"/>
      <c r="L79" s="48"/>
      <c r="M79" s="48"/>
      <c r="N79" s="48"/>
      <c r="O79" s="25">
        <v>5</v>
      </c>
      <c r="P79" s="50"/>
    </row>
    <row r="80" spans="1:16" ht="12.75">
      <c r="A80" s="168">
        <v>77</v>
      </c>
      <c r="B80" s="90" t="s">
        <v>1098</v>
      </c>
      <c r="C80" s="26" t="s">
        <v>119</v>
      </c>
      <c r="D80" s="27" t="s">
        <v>1099</v>
      </c>
      <c r="E80" s="28">
        <f t="shared" si="2"/>
        <v>4</v>
      </c>
      <c r="F80" s="52"/>
      <c r="G80" s="48"/>
      <c r="H80" s="48"/>
      <c r="I80" s="48"/>
      <c r="J80" s="48"/>
      <c r="K80" s="48"/>
      <c r="L80" s="48"/>
      <c r="M80" s="48"/>
      <c r="N80" s="25">
        <v>4</v>
      </c>
      <c r="O80" s="48"/>
      <c r="P80" s="50"/>
    </row>
    <row r="81" spans="1:16" ht="12.75">
      <c r="A81" s="168">
        <v>78</v>
      </c>
      <c r="B81" s="90" t="s">
        <v>680</v>
      </c>
      <c r="C81" s="26" t="s">
        <v>642</v>
      </c>
      <c r="D81" s="27" t="s">
        <v>83</v>
      </c>
      <c r="E81" s="28">
        <f t="shared" si="2"/>
        <v>3</v>
      </c>
      <c r="F81" s="35"/>
      <c r="G81" s="25">
        <v>3</v>
      </c>
      <c r="H81" s="25"/>
      <c r="I81" s="25"/>
      <c r="J81" s="25"/>
      <c r="K81" s="25"/>
      <c r="L81" s="25"/>
      <c r="M81" s="30"/>
      <c r="N81" s="25"/>
      <c r="O81" s="25"/>
      <c r="P81" s="31"/>
    </row>
    <row r="82" spans="1:16" ht="12.75">
      <c r="A82" s="168">
        <v>79</v>
      </c>
      <c r="B82" s="90" t="s">
        <v>683</v>
      </c>
      <c r="C82" s="26" t="s">
        <v>684</v>
      </c>
      <c r="D82" s="27" t="s">
        <v>685</v>
      </c>
      <c r="E82" s="28">
        <f t="shared" si="2"/>
        <v>2</v>
      </c>
      <c r="F82" s="35"/>
      <c r="G82" s="25"/>
      <c r="H82" s="25">
        <v>2</v>
      </c>
      <c r="I82" s="25"/>
      <c r="J82" s="25"/>
      <c r="K82" s="25"/>
      <c r="L82" s="25"/>
      <c r="M82" s="30"/>
      <c r="N82" s="25"/>
      <c r="O82" s="25"/>
      <c r="P82" s="31"/>
    </row>
    <row r="83" spans="1:16" ht="12.75">
      <c r="A83" s="168">
        <v>79</v>
      </c>
      <c r="B83" s="90" t="s">
        <v>1265</v>
      </c>
      <c r="C83" s="26" t="s">
        <v>581</v>
      </c>
      <c r="D83" s="27" t="s">
        <v>74</v>
      </c>
      <c r="E83" s="101">
        <f t="shared" si="2"/>
        <v>2</v>
      </c>
      <c r="F83" s="52"/>
      <c r="G83" s="48"/>
      <c r="H83" s="48"/>
      <c r="I83" s="48"/>
      <c r="J83" s="48"/>
      <c r="K83" s="48"/>
      <c r="L83" s="48"/>
      <c r="M83" s="48"/>
      <c r="N83" s="48"/>
      <c r="O83" s="48"/>
      <c r="P83" s="50">
        <v>2</v>
      </c>
    </row>
    <row r="84" spans="1:16" ht="13.5" thickBot="1">
      <c r="A84" s="38">
        <v>81</v>
      </c>
      <c r="B84" s="91" t="s">
        <v>686</v>
      </c>
      <c r="C84" s="39" t="s">
        <v>687</v>
      </c>
      <c r="D84" s="40" t="s">
        <v>956</v>
      </c>
      <c r="E84" s="41">
        <f t="shared" si="2"/>
        <v>1</v>
      </c>
      <c r="F84" s="82"/>
      <c r="G84" s="105"/>
      <c r="H84" s="105"/>
      <c r="I84" s="105"/>
      <c r="J84" s="105"/>
      <c r="K84" s="105"/>
      <c r="L84" s="105"/>
      <c r="M84" s="105"/>
      <c r="N84" s="105"/>
      <c r="O84" s="43">
        <v>1</v>
      </c>
      <c r="P84" s="1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8.00390625" style="0" customWidth="1"/>
    <col min="2" max="2" width="13.57421875" style="0" bestFit="1" customWidth="1"/>
    <col min="3" max="3" width="14.421875" style="0" customWidth="1"/>
    <col min="4" max="4" width="14.421875" style="0" bestFit="1" customWidth="1"/>
    <col min="5" max="5" width="8.28125" style="0" customWidth="1"/>
    <col min="6" max="13" width="4.00390625" style="0" bestFit="1" customWidth="1"/>
    <col min="14" max="14" width="4.00390625" style="0" customWidth="1"/>
    <col min="15" max="16" width="4.00390625" style="0" bestFit="1" customWidth="1"/>
  </cols>
  <sheetData>
    <row r="1" ht="18.75" thickBot="1">
      <c r="A1" s="1" t="s">
        <v>251</v>
      </c>
    </row>
    <row r="2" spans="1:16" ht="83.25" thickBot="1">
      <c r="A2" s="3"/>
      <c r="B2" s="4"/>
      <c r="C2" s="5" t="s">
        <v>271</v>
      </c>
      <c r="D2" s="6"/>
      <c r="E2" s="6"/>
      <c r="F2" s="7" t="s">
        <v>5</v>
      </c>
      <c r="G2" s="7" t="s">
        <v>6</v>
      </c>
      <c r="H2" s="7" t="s">
        <v>7</v>
      </c>
      <c r="I2" s="7" t="s">
        <v>8</v>
      </c>
      <c r="J2" s="7" t="s">
        <v>19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</row>
    <row r="3" spans="1:18" ht="13.5" thickBot="1">
      <c r="A3" s="12" t="s">
        <v>1276</v>
      </c>
      <c r="B3" s="98" t="s">
        <v>1</v>
      </c>
      <c r="C3" s="10" t="s">
        <v>2</v>
      </c>
      <c r="D3" s="11" t="s">
        <v>3</v>
      </c>
      <c r="E3" s="12" t="s">
        <v>4</v>
      </c>
      <c r="F3" s="110">
        <v>1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6">
        <v>12</v>
      </c>
      <c r="R3" s="25">
        <v>100</v>
      </c>
    </row>
    <row r="4" spans="1:18" ht="12.75">
      <c r="A4" s="111">
        <v>1</v>
      </c>
      <c r="B4" s="89" t="s">
        <v>76</v>
      </c>
      <c r="C4" s="17" t="s">
        <v>253</v>
      </c>
      <c r="D4" s="18" t="s">
        <v>54</v>
      </c>
      <c r="E4" s="112">
        <f aca="true" t="shared" si="0" ref="E4:E36">SUM(F4:P4)</f>
        <v>680</v>
      </c>
      <c r="F4" s="20">
        <v>80</v>
      </c>
      <c r="G4" s="21">
        <v>100</v>
      </c>
      <c r="H4" s="21" t="s">
        <v>1116</v>
      </c>
      <c r="I4" s="21">
        <v>80</v>
      </c>
      <c r="J4" s="21" t="s">
        <v>1185</v>
      </c>
      <c r="K4" s="21">
        <v>50</v>
      </c>
      <c r="L4" s="21">
        <v>80</v>
      </c>
      <c r="M4" s="21">
        <v>60</v>
      </c>
      <c r="N4" s="21">
        <v>80</v>
      </c>
      <c r="O4" s="21">
        <v>100</v>
      </c>
      <c r="P4" s="23">
        <v>50</v>
      </c>
      <c r="R4" s="25">
        <v>80</v>
      </c>
    </row>
    <row r="5" spans="1:18" ht="12.75">
      <c r="A5" s="87">
        <v>2</v>
      </c>
      <c r="B5" s="90" t="s">
        <v>109</v>
      </c>
      <c r="C5" s="26" t="s">
        <v>110</v>
      </c>
      <c r="D5" s="27" t="s">
        <v>113</v>
      </c>
      <c r="E5" s="113">
        <f t="shared" si="0"/>
        <v>516</v>
      </c>
      <c r="F5" s="29">
        <v>26</v>
      </c>
      <c r="G5" s="25">
        <v>60</v>
      </c>
      <c r="H5" s="25">
        <v>80</v>
      </c>
      <c r="I5" s="25">
        <v>60</v>
      </c>
      <c r="J5" s="25">
        <v>40</v>
      </c>
      <c r="K5" s="25">
        <v>80</v>
      </c>
      <c r="L5" s="25"/>
      <c r="M5" s="25"/>
      <c r="N5" s="25">
        <v>60</v>
      </c>
      <c r="O5" s="25">
        <v>50</v>
      </c>
      <c r="P5" s="31">
        <v>60</v>
      </c>
      <c r="R5" s="25">
        <v>60</v>
      </c>
    </row>
    <row r="6" spans="1:18" ht="12.75">
      <c r="A6" s="87">
        <v>3</v>
      </c>
      <c r="B6" s="90" t="s">
        <v>145</v>
      </c>
      <c r="C6" s="26" t="s">
        <v>146</v>
      </c>
      <c r="D6" s="27" t="s">
        <v>147</v>
      </c>
      <c r="E6" s="113">
        <f t="shared" si="0"/>
        <v>488</v>
      </c>
      <c r="F6" s="29">
        <v>12</v>
      </c>
      <c r="G6" s="25">
        <v>26</v>
      </c>
      <c r="H6" s="25">
        <v>60</v>
      </c>
      <c r="I6" s="25">
        <v>22</v>
      </c>
      <c r="J6" s="25"/>
      <c r="K6" s="25">
        <v>36</v>
      </c>
      <c r="L6" s="25"/>
      <c r="M6" s="25">
        <v>100</v>
      </c>
      <c r="N6" s="25">
        <v>100</v>
      </c>
      <c r="O6" s="25">
        <v>32</v>
      </c>
      <c r="P6" s="31">
        <v>100</v>
      </c>
      <c r="R6" s="25">
        <v>50</v>
      </c>
    </row>
    <row r="7" spans="1:18" ht="12.75">
      <c r="A7" s="73">
        <v>4</v>
      </c>
      <c r="B7" s="90" t="s">
        <v>59</v>
      </c>
      <c r="C7" s="26" t="s">
        <v>68</v>
      </c>
      <c r="D7" s="27" t="s">
        <v>69</v>
      </c>
      <c r="E7" s="113">
        <f t="shared" si="0"/>
        <v>458</v>
      </c>
      <c r="F7" s="29">
        <v>100</v>
      </c>
      <c r="G7" s="25">
        <v>45</v>
      </c>
      <c r="H7" s="25">
        <v>45</v>
      </c>
      <c r="I7" s="25">
        <v>40</v>
      </c>
      <c r="J7" s="25">
        <v>80</v>
      </c>
      <c r="K7" s="25">
        <v>45</v>
      </c>
      <c r="L7" s="25"/>
      <c r="M7" s="25"/>
      <c r="N7" s="25">
        <v>29</v>
      </c>
      <c r="O7" s="25">
        <v>45</v>
      </c>
      <c r="P7" s="31">
        <v>29</v>
      </c>
      <c r="R7" s="25">
        <v>45</v>
      </c>
    </row>
    <row r="8" spans="1:18" ht="12.75">
      <c r="A8" s="111">
        <v>5</v>
      </c>
      <c r="B8" s="90" t="s">
        <v>97</v>
      </c>
      <c r="C8" s="26" t="s">
        <v>102</v>
      </c>
      <c r="D8" s="27" t="s">
        <v>90</v>
      </c>
      <c r="E8" s="113">
        <f t="shared" si="0"/>
        <v>454</v>
      </c>
      <c r="F8" s="29">
        <v>36</v>
      </c>
      <c r="G8" s="25">
        <v>40</v>
      </c>
      <c r="H8" s="25">
        <v>32</v>
      </c>
      <c r="I8" s="25">
        <v>50</v>
      </c>
      <c r="J8" s="25"/>
      <c r="K8" s="25">
        <v>100</v>
      </c>
      <c r="L8" s="25"/>
      <c r="M8" s="25"/>
      <c r="N8" s="25">
        <v>36</v>
      </c>
      <c r="O8" s="25">
        <v>80</v>
      </c>
      <c r="P8" s="31">
        <v>80</v>
      </c>
      <c r="R8" s="25">
        <v>40</v>
      </c>
    </row>
    <row r="9" spans="1:18" ht="12.75">
      <c r="A9" s="87">
        <v>6</v>
      </c>
      <c r="B9" s="90" t="s">
        <v>670</v>
      </c>
      <c r="C9" s="26" t="s">
        <v>682</v>
      </c>
      <c r="D9" s="27" t="s">
        <v>549</v>
      </c>
      <c r="E9" s="113">
        <f t="shared" si="0"/>
        <v>409</v>
      </c>
      <c r="F9" s="29"/>
      <c r="G9" s="25">
        <v>50</v>
      </c>
      <c r="H9" s="25">
        <v>100</v>
      </c>
      <c r="I9" s="25">
        <v>29</v>
      </c>
      <c r="J9" s="25">
        <v>60</v>
      </c>
      <c r="K9" s="25"/>
      <c r="L9" s="25">
        <v>60</v>
      </c>
      <c r="M9" s="25"/>
      <c r="N9" s="25">
        <v>50</v>
      </c>
      <c r="O9" s="25">
        <v>60</v>
      </c>
      <c r="P9" s="31"/>
      <c r="R9" s="25">
        <v>36</v>
      </c>
    </row>
    <row r="10" spans="1:18" ht="12.75">
      <c r="A10" s="87">
        <v>7</v>
      </c>
      <c r="B10" s="90" t="s">
        <v>107</v>
      </c>
      <c r="C10" s="26" t="s">
        <v>111</v>
      </c>
      <c r="D10" s="27" t="s">
        <v>112</v>
      </c>
      <c r="E10" s="113">
        <f t="shared" si="0"/>
        <v>354</v>
      </c>
      <c r="F10" s="29">
        <v>29</v>
      </c>
      <c r="G10" s="25">
        <v>32</v>
      </c>
      <c r="H10" s="25" t="s">
        <v>1125</v>
      </c>
      <c r="I10" s="25" t="s">
        <v>1125</v>
      </c>
      <c r="J10" s="25">
        <v>36</v>
      </c>
      <c r="K10" s="25">
        <v>60</v>
      </c>
      <c r="L10" s="25">
        <v>40</v>
      </c>
      <c r="M10" s="25">
        <v>50</v>
      </c>
      <c r="N10" s="25">
        <v>26</v>
      </c>
      <c r="O10" s="25">
        <v>36</v>
      </c>
      <c r="P10" s="31">
        <v>45</v>
      </c>
      <c r="R10" s="25">
        <v>32</v>
      </c>
    </row>
    <row r="11" spans="1:18" ht="12.75">
      <c r="A11" s="73">
        <v>8</v>
      </c>
      <c r="B11" s="90" t="s">
        <v>116</v>
      </c>
      <c r="C11" s="26" t="s">
        <v>119</v>
      </c>
      <c r="D11" s="27" t="s">
        <v>123</v>
      </c>
      <c r="E11" s="113">
        <f t="shared" si="0"/>
        <v>332</v>
      </c>
      <c r="F11" s="29" t="s">
        <v>1155</v>
      </c>
      <c r="G11" s="25">
        <v>36</v>
      </c>
      <c r="H11" s="25">
        <v>50</v>
      </c>
      <c r="I11" s="25">
        <v>36</v>
      </c>
      <c r="J11" s="25">
        <v>26</v>
      </c>
      <c r="K11" s="25">
        <v>32</v>
      </c>
      <c r="L11" s="25">
        <v>36</v>
      </c>
      <c r="M11" s="25">
        <v>45</v>
      </c>
      <c r="N11" s="25">
        <v>45</v>
      </c>
      <c r="O11" s="25">
        <v>26</v>
      </c>
      <c r="P11" s="31"/>
      <c r="R11" s="25">
        <v>29</v>
      </c>
    </row>
    <row r="12" spans="1:18" ht="12.75">
      <c r="A12" s="111">
        <v>9</v>
      </c>
      <c r="B12" s="90" t="s">
        <v>61</v>
      </c>
      <c r="C12" s="26" t="s">
        <v>72</v>
      </c>
      <c r="D12" s="27" t="s">
        <v>73</v>
      </c>
      <c r="E12" s="113">
        <f t="shared" si="0"/>
        <v>325</v>
      </c>
      <c r="F12" s="29">
        <v>60</v>
      </c>
      <c r="G12" s="25"/>
      <c r="H12" s="25"/>
      <c r="I12" s="25">
        <v>45</v>
      </c>
      <c r="J12" s="25">
        <v>45</v>
      </c>
      <c r="K12" s="25">
        <v>26</v>
      </c>
      <c r="L12" s="25">
        <v>100</v>
      </c>
      <c r="M12" s="25"/>
      <c r="N12" s="25">
        <v>20</v>
      </c>
      <c r="O12" s="25">
        <v>29</v>
      </c>
      <c r="P12" s="31"/>
      <c r="R12" s="25">
        <v>26</v>
      </c>
    </row>
    <row r="13" spans="1:18" ht="12.75">
      <c r="A13" s="87">
        <v>10</v>
      </c>
      <c r="B13" s="90" t="s">
        <v>137</v>
      </c>
      <c r="C13" s="26" t="s">
        <v>138</v>
      </c>
      <c r="D13" s="27" t="s">
        <v>139</v>
      </c>
      <c r="E13" s="113">
        <f t="shared" si="0"/>
        <v>270</v>
      </c>
      <c r="F13" s="29">
        <v>15</v>
      </c>
      <c r="G13" s="25">
        <v>24</v>
      </c>
      <c r="H13" s="25">
        <v>36</v>
      </c>
      <c r="I13" s="25">
        <v>32</v>
      </c>
      <c r="J13" s="25" t="s">
        <v>1119</v>
      </c>
      <c r="K13" s="25">
        <v>40</v>
      </c>
      <c r="L13" s="25"/>
      <c r="M13" s="25">
        <v>40</v>
      </c>
      <c r="N13" s="25">
        <v>32</v>
      </c>
      <c r="O13" s="25">
        <v>15</v>
      </c>
      <c r="P13" s="31">
        <v>36</v>
      </c>
      <c r="R13" s="25">
        <v>24</v>
      </c>
    </row>
    <row r="14" spans="1:18" ht="12.75">
      <c r="A14" s="87">
        <v>11</v>
      </c>
      <c r="B14" s="90" t="s">
        <v>85</v>
      </c>
      <c r="C14" s="26" t="s">
        <v>89</v>
      </c>
      <c r="D14" s="27" t="s">
        <v>90</v>
      </c>
      <c r="E14" s="113">
        <f t="shared" si="0"/>
        <v>245</v>
      </c>
      <c r="F14" s="29">
        <v>45</v>
      </c>
      <c r="G14" s="25"/>
      <c r="H14" s="25"/>
      <c r="I14" s="25">
        <v>14</v>
      </c>
      <c r="J14" s="25">
        <v>32</v>
      </c>
      <c r="K14" s="25">
        <v>24</v>
      </c>
      <c r="L14" s="25">
        <v>50</v>
      </c>
      <c r="M14" s="25">
        <v>80</v>
      </c>
      <c r="N14" s="25"/>
      <c r="O14" s="25"/>
      <c r="P14" s="31"/>
      <c r="R14" s="25">
        <v>22</v>
      </c>
    </row>
    <row r="15" spans="1:18" ht="12.75">
      <c r="A15" s="73">
        <v>12</v>
      </c>
      <c r="B15" s="90" t="s">
        <v>140</v>
      </c>
      <c r="C15" s="26" t="s">
        <v>141</v>
      </c>
      <c r="D15" s="27" t="s">
        <v>54</v>
      </c>
      <c r="E15" s="113">
        <f t="shared" si="0"/>
        <v>223</v>
      </c>
      <c r="F15" s="29">
        <v>14</v>
      </c>
      <c r="G15" s="25">
        <v>12</v>
      </c>
      <c r="H15" s="25">
        <v>20</v>
      </c>
      <c r="I15" s="25"/>
      <c r="J15" s="25">
        <v>24</v>
      </c>
      <c r="K15" s="25">
        <v>29</v>
      </c>
      <c r="L15" s="25"/>
      <c r="M15" s="25">
        <v>36</v>
      </c>
      <c r="N15" s="25">
        <v>24</v>
      </c>
      <c r="O15" s="25">
        <v>24</v>
      </c>
      <c r="P15" s="31">
        <v>40</v>
      </c>
      <c r="R15" s="25">
        <v>20</v>
      </c>
    </row>
    <row r="16" spans="1:18" ht="12.75">
      <c r="A16" s="111">
        <v>13</v>
      </c>
      <c r="B16" s="90" t="s">
        <v>115</v>
      </c>
      <c r="C16" s="26" t="s">
        <v>669</v>
      </c>
      <c r="D16" s="27" t="s">
        <v>121</v>
      </c>
      <c r="E16" s="113">
        <f t="shared" si="0"/>
        <v>222</v>
      </c>
      <c r="F16" s="29"/>
      <c r="G16" s="25">
        <v>100</v>
      </c>
      <c r="H16" s="25"/>
      <c r="I16" s="25">
        <v>100</v>
      </c>
      <c r="J16" s="25"/>
      <c r="K16" s="25"/>
      <c r="L16" s="25"/>
      <c r="M16" s="25"/>
      <c r="N16" s="25">
        <v>22</v>
      </c>
      <c r="O16" s="25"/>
      <c r="P16" s="31"/>
      <c r="R16" s="25">
        <v>18</v>
      </c>
    </row>
    <row r="17" spans="1:18" ht="12.75">
      <c r="A17" s="87">
        <v>14</v>
      </c>
      <c r="B17" s="90" t="s">
        <v>87</v>
      </c>
      <c r="C17" s="26" t="s">
        <v>93</v>
      </c>
      <c r="D17" s="27" t="s">
        <v>94</v>
      </c>
      <c r="E17" s="113">
        <f t="shared" si="0"/>
        <v>219</v>
      </c>
      <c r="F17" s="29">
        <v>40</v>
      </c>
      <c r="G17" s="25">
        <v>18</v>
      </c>
      <c r="H17" s="25">
        <v>16</v>
      </c>
      <c r="I17" s="25">
        <v>16</v>
      </c>
      <c r="J17" s="25">
        <v>22</v>
      </c>
      <c r="K17" s="25">
        <v>16</v>
      </c>
      <c r="L17" s="25">
        <v>45</v>
      </c>
      <c r="M17" s="25">
        <v>26</v>
      </c>
      <c r="N17" s="25" t="s">
        <v>1104</v>
      </c>
      <c r="O17" s="25">
        <v>20</v>
      </c>
      <c r="P17" s="31"/>
      <c r="R17" s="25">
        <v>16</v>
      </c>
    </row>
    <row r="18" spans="1:18" ht="12.75">
      <c r="A18" s="87">
        <v>15</v>
      </c>
      <c r="B18" s="90" t="s">
        <v>134</v>
      </c>
      <c r="C18" s="26" t="s">
        <v>135</v>
      </c>
      <c r="D18" s="27" t="s">
        <v>136</v>
      </c>
      <c r="E18" s="113">
        <f t="shared" si="0"/>
        <v>195</v>
      </c>
      <c r="F18" s="29">
        <v>16</v>
      </c>
      <c r="G18" s="25">
        <v>22</v>
      </c>
      <c r="H18" s="25" t="s">
        <v>1126</v>
      </c>
      <c r="I18" s="25">
        <v>24</v>
      </c>
      <c r="J18" s="25"/>
      <c r="K18" s="25">
        <v>18</v>
      </c>
      <c r="L18" s="25">
        <v>26</v>
      </c>
      <c r="M18" s="25">
        <v>29</v>
      </c>
      <c r="N18" s="25">
        <v>16</v>
      </c>
      <c r="O18" s="25">
        <v>18</v>
      </c>
      <c r="P18" s="31">
        <v>26</v>
      </c>
      <c r="R18" s="25">
        <v>15</v>
      </c>
    </row>
    <row r="19" spans="1:18" ht="12.75">
      <c r="A19" s="73">
        <v>16</v>
      </c>
      <c r="B19" s="90" t="s">
        <v>115</v>
      </c>
      <c r="C19" s="26" t="s">
        <v>120</v>
      </c>
      <c r="D19" s="27" t="s">
        <v>121</v>
      </c>
      <c r="E19" s="113">
        <f t="shared" si="0"/>
        <v>193</v>
      </c>
      <c r="F19" s="29">
        <v>32</v>
      </c>
      <c r="G19" s="25">
        <v>29</v>
      </c>
      <c r="H19" s="25">
        <v>24</v>
      </c>
      <c r="I19" s="25">
        <v>15</v>
      </c>
      <c r="J19" s="25">
        <v>15</v>
      </c>
      <c r="K19" s="25"/>
      <c r="L19" s="25">
        <v>29</v>
      </c>
      <c r="M19" s="25">
        <v>24</v>
      </c>
      <c r="N19" s="25">
        <v>12</v>
      </c>
      <c r="O19" s="25">
        <v>13</v>
      </c>
      <c r="P19" s="31"/>
      <c r="R19" s="25">
        <v>14</v>
      </c>
    </row>
    <row r="20" spans="1:18" ht="12.75">
      <c r="A20" s="111">
        <v>17</v>
      </c>
      <c r="B20" s="90" t="s">
        <v>78</v>
      </c>
      <c r="C20" s="26" t="s">
        <v>82</v>
      </c>
      <c r="D20" s="27" t="s">
        <v>83</v>
      </c>
      <c r="E20" s="113">
        <f t="shared" si="0"/>
        <v>180</v>
      </c>
      <c r="F20" s="29">
        <v>50</v>
      </c>
      <c r="G20" s="25"/>
      <c r="H20" s="25"/>
      <c r="I20" s="25"/>
      <c r="J20" s="25">
        <v>50</v>
      </c>
      <c r="K20" s="25"/>
      <c r="L20" s="25"/>
      <c r="M20" s="25"/>
      <c r="N20" s="25">
        <v>40</v>
      </c>
      <c r="O20" s="25">
        <v>40</v>
      </c>
      <c r="P20" s="31"/>
      <c r="R20" s="25">
        <v>13</v>
      </c>
    </row>
    <row r="21" spans="1:18" ht="12.75">
      <c r="A21" s="87">
        <v>18</v>
      </c>
      <c r="B21" s="90" t="s">
        <v>689</v>
      </c>
      <c r="C21" s="26" t="s">
        <v>690</v>
      </c>
      <c r="D21" s="27" t="s">
        <v>691</v>
      </c>
      <c r="E21" s="113">
        <f t="shared" si="0"/>
        <v>161</v>
      </c>
      <c r="F21" s="29"/>
      <c r="G21" s="25">
        <v>14</v>
      </c>
      <c r="H21" s="25">
        <v>14</v>
      </c>
      <c r="I21" s="25">
        <v>18</v>
      </c>
      <c r="J21" s="25">
        <v>29</v>
      </c>
      <c r="K21" s="25">
        <v>22</v>
      </c>
      <c r="L21" s="25">
        <v>32</v>
      </c>
      <c r="M21" s="25">
        <v>32</v>
      </c>
      <c r="N21" s="25"/>
      <c r="O21" s="25"/>
      <c r="P21" s="31"/>
      <c r="R21" s="25">
        <v>12</v>
      </c>
    </row>
    <row r="22" spans="1:18" ht="12.75">
      <c r="A22" s="87">
        <v>19</v>
      </c>
      <c r="B22" s="90" t="s">
        <v>598</v>
      </c>
      <c r="C22" s="26" t="s">
        <v>929</v>
      </c>
      <c r="D22" s="27" t="s">
        <v>930</v>
      </c>
      <c r="E22" s="113">
        <f t="shared" si="0"/>
        <v>132</v>
      </c>
      <c r="F22" s="29"/>
      <c r="G22" s="25"/>
      <c r="H22" s="25"/>
      <c r="I22" s="25"/>
      <c r="J22" s="25">
        <v>100</v>
      </c>
      <c r="K22" s="25"/>
      <c r="L22" s="25"/>
      <c r="M22" s="25"/>
      <c r="N22" s="25"/>
      <c r="O22" s="25"/>
      <c r="P22" s="31">
        <v>32</v>
      </c>
      <c r="R22" s="25">
        <v>11</v>
      </c>
    </row>
    <row r="23" spans="1:18" ht="12.75">
      <c r="A23" s="73">
        <v>20</v>
      </c>
      <c r="B23" s="90" t="s">
        <v>126</v>
      </c>
      <c r="C23" s="26" t="s">
        <v>252</v>
      </c>
      <c r="D23" s="27" t="s">
        <v>128</v>
      </c>
      <c r="E23" s="113">
        <f t="shared" si="0"/>
        <v>130</v>
      </c>
      <c r="F23" s="29">
        <v>20</v>
      </c>
      <c r="G23" s="25">
        <v>11</v>
      </c>
      <c r="H23" s="25">
        <v>29</v>
      </c>
      <c r="I23" s="25">
        <v>20</v>
      </c>
      <c r="J23" s="25">
        <v>14</v>
      </c>
      <c r="K23" s="25"/>
      <c r="L23" s="25"/>
      <c r="M23" s="25"/>
      <c r="N23" s="25">
        <v>14</v>
      </c>
      <c r="O23" s="25">
        <v>22</v>
      </c>
      <c r="P23" s="31"/>
      <c r="R23" s="25">
        <v>10</v>
      </c>
    </row>
    <row r="24" spans="1:18" ht="12.75">
      <c r="A24" s="111">
        <v>21</v>
      </c>
      <c r="B24" s="90" t="s">
        <v>109</v>
      </c>
      <c r="C24" s="26" t="s">
        <v>118</v>
      </c>
      <c r="D24" s="27" t="s">
        <v>124</v>
      </c>
      <c r="E24" s="113">
        <f t="shared" si="0"/>
        <v>102</v>
      </c>
      <c r="F24" s="29">
        <v>22</v>
      </c>
      <c r="G24" s="25">
        <v>9</v>
      </c>
      <c r="H24" s="25">
        <v>13</v>
      </c>
      <c r="I24" s="25"/>
      <c r="J24" s="25">
        <v>12</v>
      </c>
      <c r="K24" s="25"/>
      <c r="L24" s="25">
        <v>24</v>
      </c>
      <c r="M24" s="25"/>
      <c r="N24" s="25">
        <v>13</v>
      </c>
      <c r="O24" s="25">
        <v>9</v>
      </c>
      <c r="P24" s="31"/>
      <c r="R24" s="25">
        <v>9</v>
      </c>
    </row>
    <row r="25" spans="1:18" ht="12.75">
      <c r="A25" s="87">
        <v>22</v>
      </c>
      <c r="B25" s="90" t="s">
        <v>686</v>
      </c>
      <c r="C25" s="26" t="s">
        <v>687</v>
      </c>
      <c r="D25" s="27" t="s">
        <v>688</v>
      </c>
      <c r="E25" s="113">
        <f>SUM(F25:P25)</f>
        <v>91</v>
      </c>
      <c r="F25" s="29"/>
      <c r="G25" s="25">
        <v>15</v>
      </c>
      <c r="H25" s="25">
        <v>18</v>
      </c>
      <c r="I25" s="25">
        <v>13</v>
      </c>
      <c r="J25" s="25"/>
      <c r="K25" s="25"/>
      <c r="L25" s="25"/>
      <c r="M25" s="25"/>
      <c r="N25" s="25">
        <v>10</v>
      </c>
      <c r="O25" s="25">
        <v>11</v>
      </c>
      <c r="P25" s="31">
        <v>24</v>
      </c>
      <c r="R25" s="25">
        <v>8</v>
      </c>
    </row>
    <row r="26" spans="1:18" ht="12.75">
      <c r="A26" s="87">
        <v>23</v>
      </c>
      <c r="B26" s="90" t="s">
        <v>131</v>
      </c>
      <c r="C26" s="26" t="s">
        <v>132</v>
      </c>
      <c r="D26" s="27" t="s">
        <v>133</v>
      </c>
      <c r="E26" s="113">
        <f>SUM(F26:P26)</f>
        <v>88</v>
      </c>
      <c r="F26" s="29">
        <v>18</v>
      </c>
      <c r="G26" s="25">
        <v>16</v>
      </c>
      <c r="H26" s="25">
        <v>15</v>
      </c>
      <c r="I26" s="25">
        <v>12</v>
      </c>
      <c r="J26" s="25"/>
      <c r="K26" s="25"/>
      <c r="L26" s="25"/>
      <c r="M26" s="25"/>
      <c r="N26" s="25">
        <v>15</v>
      </c>
      <c r="O26" s="25">
        <v>12</v>
      </c>
      <c r="P26" s="31"/>
      <c r="R26" s="25">
        <v>7</v>
      </c>
    </row>
    <row r="27" spans="1:18" ht="12.75">
      <c r="A27" s="73">
        <v>24</v>
      </c>
      <c r="B27" s="90" t="s">
        <v>142</v>
      </c>
      <c r="C27" s="26" t="s">
        <v>143</v>
      </c>
      <c r="D27" s="27" t="s">
        <v>144</v>
      </c>
      <c r="E27" s="113">
        <f>SUM(F27:P27)</f>
        <v>78</v>
      </c>
      <c r="F27" s="29">
        <v>13</v>
      </c>
      <c r="G27" s="25">
        <v>8</v>
      </c>
      <c r="H27" s="25"/>
      <c r="I27" s="25">
        <v>9</v>
      </c>
      <c r="J27" s="25">
        <v>11</v>
      </c>
      <c r="K27" s="25"/>
      <c r="L27" s="25">
        <v>22</v>
      </c>
      <c r="M27" s="25"/>
      <c r="N27" s="25">
        <v>7</v>
      </c>
      <c r="O27" s="25">
        <v>8</v>
      </c>
      <c r="P27" s="31"/>
      <c r="R27" s="25">
        <v>6</v>
      </c>
    </row>
    <row r="28" spans="1:18" ht="12.75">
      <c r="A28" s="111">
        <v>25</v>
      </c>
      <c r="B28" s="90" t="s">
        <v>969</v>
      </c>
      <c r="C28" s="26" t="s">
        <v>968</v>
      </c>
      <c r="D28" s="27" t="s">
        <v>921</v>
      </c>
      <c r="E28" s="113">
        <f t="shared" si="0"/>
        <v>50</v>
      </c>
      <c r="F28" s="29"/>
      <c r="G28" s="25"/>
      <c r="H28" s="25"/>
      <c r="I28" s="25">
        <v>10</v>
      </c>
      <c r="J28" s="25">
        <v>20</v>
      </c>
      <c r="K28" s="25">
        <v>20</v>
      </c>
      <c r="L28" s="25"/>
      <c r="M28" s="25"/>
      <c r="N28" s="25"/>
      <c r="O28" s="25"/>
      <c r="P28" s="31"/>
      <c r="R28" s="25">
        <v>5</v>
      </c>
    </row>
    <row r="29" spans="1:18" ht="12.75">
      <c r="A29" s="87">
        <v>26</v>
      </c>
      <c r="B29" s="85" t="s">
        <v>55</v>
      </c>
      <c r="C29" s="48" t="s">
        <v>1161</v>
      </c>
      <c r="D29" s="50" t="s">
        <v>1162</v>
      </c>
      <c r="E29" s="113">
        <f t="shared" si="0"/>
        <v>46</v>
      </c>
      <c r="F29" s="52"/>
      <c r="G29" s="48"/>
      <c r="H29" s="48"/>
      <c r="I29" s="48"/>
      <c r="J29" s="48"/>
      <c r="K29" s="48"/>
      <c r="L29" s="48"/>
      <c r="M29" s="48"/>
      <c r="N29" s="25">
        <v>8</v>
      </c>
      <c r="O29" s="48">
        <v>16</v>
      </c>
      <c r="P29" s="50">
        <v>22</v>
      </c>
      <c r="R29" s="25">
        <v>4</v>
      </c>
    </row>
    <row r="30" spans="1:18" ht="12.75">
      <c r="A30" s="87">
        <v>27</v>
      </c>
      <c r="B30" s="90" t="s">
        <v>683</v>
      </c>
      <c r="C30" s="26" t="s">
        <v>684</v>
      </c>
      <c r="D30" s="27" t="s">
        <v>685</v>
      </c>
      <c r="E30" s="113">
        <f t="shared" si="0"/>
        <v>42</v>
      </c>
      <c r="F30" s="29"/>
      <c r="G30" s="25">
        <v>20</v>
      </c>
      <c r="H30" s="25">
        <v>22</v>
      </c>
      <c r="I30" s="25"/>
      <c r="J30" s="25"/>
      <c r="K30" s="25"/>
      <c r="L30" s="25"/>
      <c r="M30" s="25"/>
      <c r="N30" s="25"/>
      <c r="O30" s="25"/>
      <c r="P30" s="31"/>
      <c r="R30" s="25">
        <v>3</v>
      </c>
    </row>
    <row r="31" spans="1:18" ht="12.75">
      <c r="A31" s="73">
        <v>28</v>
      </c>
      <c r="B31" s="90" t="s">
        <v>696</v>
      </c>
      <c r="C31" s="26" t="s">
        <v>695</v>
      </c>
      <c r="D31" s="27" t="s">
        <v>333</v>
      </c>
      <c r="E31" s="113">
        <f t="shared" si="0"/>
        <v>31</v>
      </c>
      <c r="F31" s="29"/>
      <c r="G31" s="25">
        <v>10</v>
      </c>
      <c r="H31" s="25"/>
      <c r="I31" s="25">
        <v>11</v>
      </c>
      <c r="J31" s="25"/>
      <c r="K31" s="25"/>
      <c r="L31" s="25"/>
      <c r="M31" s="25"/>
      <c r="N31" s="25"/>
      <c r="O31" s="25">
        <v>10</v>
      </c>
      <c r="P31" s="31"/>
      <c r="R31" s="25">
        <v>2</v>
      </c>
    </row>
    <row r="32" spans="1:18" ht="12.75">
      <c r="A32" s="111">
        <v>29</v>
      </c>
      <c r="B32" s="85" t="s">
        <v>1130</v>
      </c>
      <c r="C32" s="48" t="s">
        <v>672</v>
      </c>
      <c r="D32" s="50" t="s">
        <v>175</v>
      </c>
      <c r="E32" s="113">
        <f t="shared" si="0"/>
        <v>25</v>
      </c>
      <c r="F32" s="52"/>
      <c r="G32" s="48"/>
      <c r="H32" s="48"/>
      <c r="I32" s="48"/>
      <c r="J32" s="48"/>
      <c r="K32" s="48"/>
      <c r="L32" s="48"/>
      <c r="M32" s="48"/>
      <c r="N32" s="25">
        <v>11</v>
      </c>
      <c r="O32" s="48">
        <v>14</v>
      </c>
      <c r="P32" s="50"/>
      <c r="R32" s="25">
        <v>1</v>
      </c>
    </row>
    <row r="33" spans="1:16" ht="12.75">
      <c r="A33" s="87">
        <v>30</v>
      </c>
      <c r="B33" s="85" t="s">
        <v>1097</v>
      </c>
      <c r="C33" s="48" t="s">
        <v>1100</v>
      </c>
      <c r="D33" s="50" t="s">
        <v>48</v>
      </c>
      <c r="E33" s="113">
        <f t="shared" si="0"/>
        <v>18</v>
      </c>
      <c r="F33" s="52"/>
      <c r="G33" s="48"/>
      <c r="H33" s="48"/>
      <c r="I33" s="48"/>
      <c r="J33" s="48"/>
      <c r="K33" s="48"/>
      <c r="L33" s="48"/>
      <c r="M33" s="48"/>
      <c r="N33" s="25">
        <v>18</v>
      </c>
      <c r="O33" s="48"/>
      <c r="P33" s="50"/>
    </row>
    <row r="34" spans="1:16" ht="12.75">
      <c r="A34" s="87">
        <v>30</v>
      </c>
      <c r="B34" s="85" t="s">
        <v>949</v>
      </c>
      <c r="C34" s="33" t="s">
        <v>950</v>
      </c>
      <c r="D34" s="34" t="s">
        <v>184</v>
      </c>
      <c r="E34" s="113">
        <f t="shared" si="0"/>
        <v>18</v>
      </c>
      <c r="F34" s="29"/>
      <c r="G34" s="25"/>
      <c r="H34" s="25"/>
      <c r="I34" s="25"/>
      <c r="J34" s="25">
        <v>18</v>
      </c>
      <c r="K34" s="25"/>
      <c r="L34" s="25"/>
      <c r="M34" s="25"/>
      <c r="N34" s="25"/>
      <c r="O34" s="25"/>
      <c r="P34" s="31"/>
    </row>
    <row r="35" spans="1:16" ht="12.75">
      <c r="A35" s="73">
        <v>32</v>
      </c>
      <c r="B35" s="90" t="s">
        <v>693</v>
      </c>
      <c r="C35" s="26" t="s">
        <v>694</v>
      </c>
      <c r="D35" s="27" t="s">
        <v>692</v>
      </c>
      <c r="E35" s="113">
        <f t="shared" si="0"/>
        <v>13</v>
      </c>
      <c r="F35" s="29"/>
      <c r="G35" s="25">
        <v>13</v>
      </c>
      <c r="H35" s="25"/>
      <c r="I35" s="25"/>
      <c r="J35" s="25"/>
      <c r="K35" s="25"/>
      <c r="L35" s="25"/>
      <c r="M35" s="25"/>
      <c r="N35" s="25"/>
      <c r="O35" s="25"/>
      <c r="P35" s="31"/>
    </row>
    <row r="36" spans="1:16" ht="13.5" thickBot="1">
      <c r="A36" s="38">
        <v>33</v>
      </c>
      <c r="B36" s="81" t="s">
        <v>1131</v>
      </c>
      <c r="C36" s="105" t="s">
        <v>1160</v>
      </c>
      <c r="D36" s="106" t="s">
        <v>613</v>
      </c>
      <c r="E36" s="114">
        <f t="shared" si="0"/>
        <v>6</v>
      </c>
      <c r="F36" s="82"/>
      <c r="G36" s="105"/>
      <c r="H36" s="105"/>
      <c r="I36" s="105"/>
      <c r="J36" s="105"/>
      <c r="K36" s="105"/>
      <c r="L36" s="105"/>
      <c r="M36" s="105"/>
      <c r="N36" s="42">
        <v>6</v>
      </c>
      <c r="O36" s="105"/>
      <c r="P36" s="10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45" customWidth="1"/>
    <col min="2" max="3" width="11.421875" style="47" customWidth="1"/>
    <col min="4" max="4" width="13.7109375" style="47" bestFit="1" customWidth="1"/>
    <col min="5" max="5" width="6.7109375" style="0" bestFit="1" customWidth="1"/>
    <col min="6" max="8" width="4.00390625" style="0" bestFit="1" customWidth="1"/>
    <col min="9" max="9" width="4.00390625" style="2" bestFit="1" customWidth="1"/>
    <col min="10" max="10" width="4.57421875" style="0" bestFit="1" customWidth="1"/>
    <col min="11" max="13" width="4.00390625" style="0" bestFit="1" customWidth="1"/>
    <col min="15" max="15" width="11.421875" style="24" customWidth="1"/>
  </cols>
  <sheetData>
    <row r="1" ht="18.75" thickBot="1">
      <c r="A1" s="1" t="s">
        <v>36</v>
      </c>
    </row>
    <row r="2" spans="1:13" ht="69.75" thickBot="1">
      <c r="A2" s="3"/>
      <c r="B2" s="198" t="s">
        <v>893</v>
      </c>
      <c r="C2" s="199"/>
      <c r="D2" s="200"/>
      <c r="E2" s="6"/>
      <c r="F2" s="7" t="s">
        <v>39</v>
      </c>
      <c r="G2" s="7" t="s">
        <v>16</v>
      </c>
      <c r="H2" s="7" t="s">
        <v>17</v>
      </c>
      <c r="I2" s="8" t="s">
        <v>32</v>
      </c>
      <c r="J2" s="7" t="s">
        <v>40</v>
      </c>
      <c r="K2" s="7" t="s">
        <v>41</v>
      </c>
      <c r="L2" s="65" t="s">
        <v>22</v>
      </c>
      <c r="M2" s="7" t="s">
        <v>27</v>
      </c>
    </row>
    <row r="3" spans="1:13" ht="13.5" thickBot="1">
      <c r="A3" s="57" t="s">
        <v>1278</v>
      </c>
      <c r="B3" s="75" t="s">
        <v>1</v>
      </c>
      <c r="C3" s="76" t="s">
        <v>2</v>
      </c>
      <c r="D3" s="77" t="s">
        <v>3</v>
      </c>
      <c r="E3" s="57" t="s">
        <v>4</v>
      </c>
      <c r="F3" s="61">
        <v>1</v>
      </c>
      <c r="G3" s="62">
        <v>2</v>
      </c>
      <c r="H3" s="62">
        <v>3</v>
      </c>
      <c r="I3" s="63">
        <v>4</v>
      </c>
      <c r="J3" s="62">
        <v>5</v>
      </c>
      <c r="K3" s="62">
        <v>6</v>
      </c>
      <c r="L3" s="78">
        <v>7</v>
      </c>
      <c r="M3" s="9">
        <v>8</v>
      </c>
    </row>
    <row r="4" spans="1:13" ht="12.75">
      <c r="A4" s="86">
        <v>1</v>
      </c>
      <c r="B4" s="84" t="s">
        <v>414</v>
      </c>
      <c r="C4" s="49" t="s">
        <v>415</v>
      </c>
      <c r="D4" s="51" t="s">
        <v>230</v>
      </c>
      <c r="E4" s="19">
        <f aca="true" t="shared" si="0" ref="E4:E35">SUM(F4:M4)</f>
        <v>560</v>
      </c>
      <c r="F4" s="83" t="s">
        <v>1116</v>
      </c>
      <c r="G4" s="21">
        <v>100</v>
      </c>
      <c r="H4" s="21">
        <v>100</v>
      </c>
      <c r="I4" s="22">
        <v>80</v>
      </c>
      <c r="J4" s="21">
        <v>100</v>
      </c>
      <c r="K4" s="21" t="s">
        <v>1124</v>
      </c>
      <c r="L4" s="21">
        <v>80</v>
      </c>
      <c r="M4" s="23">
        <v>100</v>
      </c>
    </row>
    <row r="5" spans="1:13" ht="12.75">
      <c r="A5" s="87">
        <v>2</v>
      </c>
      <c r="B5" s="85" t="s">
        <v>412</v>
      </c>
      <c r="C5" s="33" t="s">
        <v>413</v>
      </c>
      <c r="D5" s="34" t="s">
        <v>337</v>
      </c>
      <c r="E5" s="28">
        <f t="shared" si="0"/>
        <v>485</v>
      </c>
      <c r="F5" s="72" t="s">
        <v>1115</v>
      </c>
      <c r="G5" s="25" t="s">
        <v>1125</v>
      </c>
      <c r="H5" s="25">
        <v>80</v>
      </c>
      <c r="I5" s="30">
        <v>100</v>
      </c>
      <c r="J5" s="25">
        <v>80</v>
      </c>
      <c r="K5" s="25">
        <v>100</v>
      </c>
      <c r="L5" s="25">
        <v>45</v>
      </c>
      <c r="M5" s="31">
        <v>80</v>
      </c>
    </row>
    <row r="6" spans="1:13" ht="12.75">
      <c r="A6" s="87">
        <v>3</v>
      </c>
      <c r="B6" s="85" t="s">
        <v>416</v>
      </c>
      <c r="C6" s="33" t="s">
        <v>417</v>
      </c>
      <c r="D6" s="34" t="s">
        <v>45</v>
      </c>
      <c r="E6" s="28">
        <f t="shared" si="0"/>
        <v>276</v>
      </c>
      <c r="F6" s="72">
        <v>36</v>
      </c>
      <c r="G6" s="25">
        <v>40</v>
      </c>
      <c r="H6" s="25">
        <v>60</v>
      </c>
      <c r="I6" s="30">
        <v>40</v>
      </c>
      <c r="J6" s="25">
        <v>40</v>
      </c>
      <c r="K6" s="25"/>
      <c r="L6" s="25" t="s">
        <v>1184</v>
      </c>
      <c r="M6" s="31">
        <v>60</v>
      </c>
    </row>
    <row r="7" spans="1:13" ht="12.75">
      <c r="A7" s="87">
        <v>4</v>
      </c>
      <c r="B7" s="85" t="s">
        <v>779</v>
      </c>
      <c r="C7" s="33" t="s">
        <v>341</v>
      </c>
      <c r="D7" s="34" t="s">
        <v>67</v>
      </c>
      <c r="E7" s="28">
        <f t="shared" si="0"/>
        <v>253</v>
      </c>
      <c r="F7" s="72"/>
      <c r="G7" s="25">
        <v>20</v>
      </c>
      <c r="H7" s="25" t="s">
        <v>1117</v>
      </c>
      <c r="I7" s="30">
        <v>60</v>
      </c>
      <c r="J7" s="25">
        <v>60</v>
      </c>
      <c r="K7" s="25">
        <v>45</v>
      </c>
      <c r="L7" s="25">
        <v>32</v>
      </c>
      <c r="M7" s="31">
        <v>36</v>
      </c>
    </row>
    <row r="8" spans="1:13" ht="12.75">
      <c r="A8" s="87">
        <v>5</v>
      </c>
      <c r="B8" s="85" t="s">
        <v>1021</v>
      </c>
      <c r="C8" s="33" t="s">
        <v>231</v>
      </c>
      <c r="D8" s="34" t="s">
        <v>1022</v>
      </c>
      <c r="E8" s="28">
        <f t="shared" si="0"/>
        <v>251</v>
      </c>
      <c r="F8" s="72"/>
      <c r="G8" s="25"/>
      <c r="H8" s="25"/>
      <c r="I8" s="30">
        <v>26</v>
      </c>
      <c r="J8" s="25">
        <v>45</v>
      </c>
      <c r="K8" s="30">
        <v>80</v>
      </c>
      <c r="L8" s="30">
        <v>50</v>
      </c>
      <c r="M8" s="31">
        <v>50</v>
      </c>
    </row>
    <row r="9" spans="1:13" ht="12.75">
      <c r="A9" s="87">
        <v>6</v>
      </c>
      <c r="B9" s="85" t="s">
        <v>890</v>
      </c>
      <c r="C9" s="33" t="s">
        <v>245</v>
      </c>
      <c r="D9" s="34" t="s">
        <v>287</v>
      </c>
      <c r="E9" s="28">
        <f t="shared" si="0"/>
        <v>250</v>
      </c>
      <c r="F9" s="72">
        <v>60</v>
      </c>
      <c r="G9" s="25" t="s">
        <v>1155</v>
      </c>
      <c r="H9" s="25">
        <v>45</v>
      </c>
      <c r="I9" s="30">
        <v>32</v>
      </c>
      <c r="J9" s="25">
        <v>24</v>
      </c>
      <c r="K9" s="25">
        <v>60</v>
      </c>
      <c r="L9" s="25" t="s">
        <v>1120</v>
      </c>
      <c r="M9" s="31">
        <v>29</v>
      </c>
    </row>
    <row r="10" spans="1:15" ht="12.75">
      <c r="A10" s="87">
        <v>7</v>
      </c>
      <c r="B10" s="85" t="s">
        <v>426</v>
      </c>
      <c r="C10" s="33" t="s">
        <v>427</v>
      </c>
      <c r="D10" s="34" t="s">
        <v>274</v>
      </c>
      <c r="E10" s="28">
        <f t="shared" si="0"/>
        <v>231</v>
      </c>
      <c r="F10" s="72" t="s">
        <v>1155</v>
      </c>
      <c r="G10" s="25">
        <v>45</v>
      </c>
      <c r="H10" s="25">
        <v>50</v>
      </c>
      <c r="I10" s="30">
        <v>36</v>
      </c>
      <c r="J10" s="25" t="s">
        <v>1155</v>
      </c>
      <c r="K10" s="25">
        <v>24</v>
      </c>
      <c r="L10" s="25">
        <v>36</v>
      </c>
      <c r="M10" s="31">
        <v>40</v>
      </c>
      <c r="O10" s="115"/>
    </row>
    <row r="11" spans="1:13" ht="12.75">
      <c r="A11" s="87">
        <v>8</v>
      </c>
      <c r="B11" s="85" t="s">
        <v>777</v>
      </c>
      <c r="C11" s="33" t="s">
        <v>786</v>
      </c>
      <c r="D11" s="34" t="s">
        <v>338</v>
      </c>
      <c r="E11" s="28">
        <f t="shared" si="0"/>
        <v>221</v>
      </c>
      <c r="F11" s="72"/>
      <c r="G11" s="25">
        <v>80</v>
      </c>
      <c r="H11" s="25">
        <v>22</v>
      </c>
      <c r="I11" s="30">
        <v>9</v>
      </c>
      <c r="J11" s="25">
        <v>50</v>
      </c>
      <c r="K11" s="25"/>
      <c r="L11" s="25">
        <v>60</v>
      </c>
      <c r="M11" s="31"/>
    </row>
    <row r="12" spans="1:13" ht="12.75">
      <c r="A12" s="87">
        <v>9</v>
      </c>
      <c r="B12" s="85" t="s">
        <v>778</v>
      </c>
      <c r="C12" s="33" t="s">
        <v>789</v>
      </c>
      <c r="D12" s="34" t="s">
        <v>790</v>
      </c>
      <c r="E12" s="28">
        <f t="shared" si="0"/>
        <v>215</v>
      </c>
      <c r="F12" s="72"/>
      <c r="G12" s="25">
        <v>29</v>
      </c>
      <c r="H12" s="25">
        <v>36</v>
      </c>
      <c r="I12" s="30">
        <v>50</v>
      </c>
      <c r="J12" s="25"/>
      <c r="K12" s="25">
        <v>29</v>
      </c>
      <c r="L12" s="25">
        <v>26</v>
      </c>
      <c r="M12" s="31">
        <v>45</v>
      </c>
    </row>
    <row r="13" spans="1:15" ht="12.75">
      <c r="A13" s="87">
        <v>10</v>
      </c>
      <c r="B13" s="85" t="s">
        <v>309</v>
      </c>
      <c r="C13" s="33" t="s">
        <v>411</v>
      </c>
      <c r="D13" s="34" t="s">
        <v>173</v>
      </c>
      <c r="E13" s="28">
        <f t="shared" si="0"/>
        <v>214</v>
      </c>
      <c r="F13" s="72">
        <v>50</v>
      </c>
      <c r="G13" s="25">
        <v>18</v>
      </c>
      <c r="H13" s="25"/>
      <c r="I13" s="30"/>
      <c r="J13" s="25">
        <v>32</v>
      </c>
      <c r="K13" s="25"/>
      <c r="L13" s="25">
        <v>100</v>
      </c>
      <c r="M13" s="31">
        <v>14</v>
      </c>
      <c r="O13" s="115"/>
    </row>
    <row r="14" spans="1:13" ht="12.75">
      <c r="A14" s="87">
        <v>11</v>
      </c>
      <c r="B14" s="85" t="s">
        <v>421</v>
      </c>
      <c r="C14" s="33" t="s">
        <v>423</v>
      </c>
      <c r="D14" s="34" t="s">
        <v>1081</v>
      </c>
      <c r="E14" s="28">
        <f t="shared" si="0"/>
        <v>213</v>
      </c>
      <c r="F14" s="72">
        <v>29</v>
      </c>
      <c r="G14" s="25">
        <v>60</v>
      </c>
      <c r="H14" s="25">
        <v>26</v>
      </c>
      <c r="I14" s="30">
        <v>45</v>
      </c>
      <c r="J14" s="25">
        <v>40</v>
      </c>
      <c r="K14" s="25"/>
      <c r="L14" s="25"/>
      <c r="M14" s="31">
        <v>13</v>
      </c>
    </row>
    <row r="15" spans="1:15" ht="12.75">
      <c r="A15" s="87">
        <v>12</v>
      </c>
      <c r="B15" s="85" t="s">
        <v>408</v>
      </c>
      <c r="C15" s="33" t="s">
        <v>409</v>
      </c>
      <c r="D15" s="34" t="s">
        <v>410</v>
      </c>
      <c r="E15" s="28">
        <f t="shared" si="0"/>
        <v>206</v>
      </c>
      <c r="F15" s="72">
        <v>80</v>
      </c>
      <c r="G15" s="25">
        <v>50</v>
      </c>
      <c r="H15" s="25"/>
      <c r="I15" s="30"/>
      <c r="J15" s="25">
        <v>6</v>
      </c>
      <c r="K15" s="25">
        <v>12</v>
      </c>
      <c r="L15" s="25">
        <v>40</v>
      </c>
      <c r="M15" s="31">
        <v>18</v>
      </c>
      <c r="O15" s="115"/>
    </row>
    <row r="16" spans="1:13" ht="12.75">
      <c r="A16" s="87">
        <v>13</v>
      </c>
      <c r="B16" s="85" t="s">
        <v>406</v>
      </c>
      <c r="C16" s="33" t="s">
        <v>407</v>
      </c>
      <c r="D16" s="34" t="s">
        <v>394</v>
      </c>
      <c r="E16" s="28">
        <f t="shared" si="0"/>
        <v>124</v>
      </c>
      <c r="F16" s="72">
        <v>100</v>
      </c>
      <c r="G16" s="25">
        <v>12</v>
      </c>
      <c r="H16" s="25"/>
      <c r="I16" s="30">
        <v>3</v>
      </c>
      <c r="J16" s="25"/>
      <c r="K16" s="25"/>
      <c r="L16" s="25"/>
      <c r="M16" s="31">
        <v>9</v>
      </c>
    </row>
    <row r="17" spans="1:13" ht="12.75">
      <c r="A17" s="87">
        <v>14</v>
      </c>
      <c r="B17" s="85" t="s">
        <v>444</v>
      </c>
      <c r="C17" s="33" t="s">
        <v>245</v>
      </c>
      <c r="D17" s="34" t="s">
        <v>67</v>
      </c>
      <c r="E17" s="28">
        <f t="shared" si="0"/>
        <v>121</v>
      </c>
      <c r="F17" s="72" t="s">
        <v>1126</v>
      </c>
      <c r="G17" s="25" t="s">
        <v>1103</v>
      </c>
      <c r="H17" s="25">
        <v>32</v>
      </c>
      <c r="I17" s="30">
        <v>16</v>
      </c>
      <c r="J17" s="25">
        <v>18</v>
      </c>
      <c r="K17" s="25">
        <v>16</v>
      </c>
      <c r="L17" s="25">
        <v>24</v>
      </c>
      <c r="M17" s="31">
        <v>15</v>
      </c>
    </row>
    <row r="18" spans="1:13" ht="12.75">
      <c r="A18" s="87">
        <v>15</v>
      </c>
      <c r="B18" s="85" t="s">
        <v>430</v>
      </c>
      <c r="C18" s="33" t="s">
        <v>431</v>
      </c>
      <c r="D18" s="34" t="s">
        <v>432</v>
      </c>
      <c r="E18" s="28">
        <f t="shared" si="0"/>
        <v>120</v>
      </c>
      <c r="F18" s="72">
        <v>20</v>
      </c>
      <c r="G18" s="25"/>
      <c r="H18" s="25">
        <v>24</v>
      </c>
      <c r="I18" s="30">
        <v>22</v>
      </c>
      <c r="J18" s="25"/>
      <c r="K18" s="25">
        <v>32</v>
      </c>
      <c r="L18" s="25"/>
      <c r="M18" s="31">
        <v>22</v>
      </c>
    </row>
    <row r="19" spans="1:13" ht="12.75">
      <c r="A19" s="87">
        <v>16</v>
      </c>
      <c r="B19" s="85" t="s">
        <v>443</v>
      </c>
      <c r="C19" s="33" t="s">
        <v>423</v>
      </c>
      <c r="D19" s="34" t="s">
        <v>442</v>
      </c>
      <c r="E19" s="28">
        <f t="shared" si="0"/>
        <v>119</v>
      </c>
      <c r="F19" s="72">
        <v>13</v>
      </c>
      <c r="G19" s="25">
        <v>22</v>
      </c>
      <c r="H19" s="25">
        <v>10</v>
      </c>
      <c r="I19" s="30">
        <v>22</v>
      </c>
      <c r="J19" s="25">
        <v>20</v>
      </c>
      <c r="K19" s="25" t="s">
        <v>1108</v>
      </c>
      <c r="L19" s="25" t="s">
        <v>1174</v>
      </c>
      <c r="M19" s="31">
        <v>32</v>
      </c>
    </row>
    <row r="20" spans="1:13" ht="12.75">
      <c r="A20" s="87">
        <v>17</v>
      </c>
      <c r="B20" s="85" t="s">
        <v>424</v>
      </c>
      <c r="C20" s="33" t="s">
        <v>425</v>
      </c>
      <c r="D20" s="34" t="s">
        <v>67</v>
      </c>
      <c r="E20" s="28">
        <f t="shared" si="0"/>
        <v>112</v>
      </c>
      <c r="F20" s="72">
        <v>26</v>
      </c>
      <c r="G20" s="25"/>
      <c r="H20" s="25">
        <v>29</v>
      </c>
      <c r="I20" s="30">
        <v>29</v>
      </c>
      <c r="J20" s="25">
        <v>13</v>
      </c>
      <c r="K20" s="25">
        <v>15</v>
      </c>
      <c r="L20" s="25"/>
      <c r="M20" s="31"/>
    </row>
    <row r="21" spans="1:13" ht="12.75">
      <c r="A21" s="87">
        <v>18</v>
      </c>
      <c r="B21" s="85" t="s">
        <v>780</v>
      </c>
      <c r="C21" s="33" t="s">
        <v>456</v>
      </c>
      <c r="D21" s="34" t="s">
        <v>274</v>
      </c>
      <c r="E21" s="28">
        <f t="shared" si="0"/>
        <v>101</v>
      </c>
      <c r="F21" s="72">
        <v>6</v>
      </c>
      <c r="G21" s="25">
        <v>14</v>
      </c>
      <c r="H21" s="25"/>
      <c r="I21" s="30"/>
      <c r="J21" s="25">
        <v>7</v>
      </c>
      <c r="K21" s="25">
        <v>26</v>
      </c>
      <c r="L21" s="25">
        <v>22</v>
      </c>
      <c r="M21" s="31">
        <v>26</v>
      </c>
    </row>
    <row r="22" spans="1:15" ht="12.75">
      <c r="A22" s="87">
        <v>19</v>
      </c>
      <c r="B22" s="85" t="s">
        <v>706</v>
      </c>
      <c r="C22" s="33" t="s">
        <v>787</v>
      </c>
      <c r="D22" s="34" t="s">
        <v>788</v>
      </c>
      <c r="E22" s="28">
        <f t="shared" si="0"/>
        <v>89</v>
      </c>
      <c r="F22" s="72"/>
      <c r="G22" s="25">
        <v>36</v>
      </c>
      <c r="H22" s="25">
        <v>13</v>
      </c>
      <c r="I22" s="30">
        <v>18</v>
      </c>
      <c r="J22" s="25" t="s">
        <v>1106</v>
      </c>
      <c r="K22" s="25">
        <v>11</v>
      </c>
      <c r="L22" s="25">
        <v>11</v>
      </c>
      <c r="M22" s="31"/>
      <c r="O22" s="115"/>
    </row>
    <row r="23" spans="1:13" ht="12.75">
      <c r="A23" s="87">
        <v>20</v>
      </c>
      <c r="B23" s="85" t="s">
        <v>446</v>
      </c>
      <c r="C23" s="33" t="s">
        <v>445</v>
      </c>
      <c r="D23" s="34" t="s">
        <v>45</v>
      </c>
      <c r="E23" s="28">
        <f t="shared" si="0"/>
        <v>83</v>
      </c>
      <c r="F23" s="72">
        <v>11</v>
      </c>
      <c r="G23" s="25"/>
      <c r="H23" s="25">
        <v>9</v>
      </c>
      <c r="I23" s="30">
        <v>11</v>
      </c>
      <c r="J23" s="25"/>
      <c r="K23" s="25">
        <v>40</v>
      </c>
      <c r="L23" s="25"/>
      <c r="M23" s="31">
        <v>12</v>
      </c>
    </row>
    <row r="24" spans="1:13" ht="12.75">
      <c r="A24" s="87">
        <v>21</v>
      </c>
      <c r="B24" s="85" t="s">
        <v>437</v>
      </c>
      <c r="C24" s="33" t="s">
        <v>438</v>
      </c>
      <c r="D24" s="34" t="s">
        <v>439</v>
      </c>
      <c r="E24" s="28">
        <f t="shared" si="0"/>
        <v>82</v>
      </c>
      <c r="F24" s="72">
        <v>15</v>
      </c>
      <c r="G24" s="25"/>
      <c r="H24" s="25">
        <v>15</v>
      </c>
      <c r="I24" s="30">
        <v>24</v>
      </c>
      <c r="J24" s="25"/>
      <c r="K24" s="25">
        <v>20</v>
      </c>
      <c r="L24" s="25">
        <v>8</v>
      </c>
      <c r="M24" s="31"/>
    </row>
    <row r="25" spans="1:15" ht="12.75">
      <c r="A25" s="87">
        <v>22</v>
      </c>
      <c r="B25" s="85" t="s">
        <v>453</v>
      </c>
      <c r="C25" s="33" t="s">
        <v>454</v>
      </c>
      <c r="D25" s="34" t="s">
        <v>455</v>
      </c>
      <c r="E25" s="28">
        <f t="shared" si="0"/>
        <v>78</v>
      </c>
      <c r="F25" s="72">
        <v>7</v>
      </c>
      <c r="G25" s="25">
        <v>9</v>
      </c>
      <c r="H25" s="25">
        <v>14</v>
      </c>
      <c r="I25" s="30">
        <v>15</v>
      </c>
      <c r="J25" s="25">
        <v>13</v>
      </c>
      <c r="K25" s="25"/>
      <c r="L25" s="25"/>
      <c r="M25" s="31">
        <v>20</v>
      </c>
      <c r="O25" s="115"/>
    </row>
    <row r="26" spans="1:15" ht="12.75">
      <c r="A26" s="87">
        <v>23</v>
      </c>
      <c r="B26" s="85" t="s">
        <v>449</v>
      </c>
      <c r="C26" s="33" t="s">
        <v>450</v>
      </c>
      <c r="D26" s="34" t="s">
        <v>67</v>
      </c>
      <c r="E26" s="28">
        <f t="shared" si="0"/>
        <v>77</v>
      </c>
      <c r="F26" s="72">
        <v>9</v>
      </c>
      <c r="G26" s="25"/>
      <c r="H26" s="25"/>
      <c r="I26" s="30">
        <v>4</v>
      </c>
      <c r="J26" s="25">
        <v>14</v>
      </c>
      <c r="K26" s="25">
        <v>36</v>
      </c>
      <c r="L26" s="25">
        <v>14</v>
      </c>
      <c r="M26" s="31"/>
      <c r="O26" s="115"/>
    </row>
    <row r="27" spans="1:13" ht="12.75">
      <c r="A27" s="87">
        <v>23</v>
      </c>
      <c r="B27" s="85" t="s">
        <v>861</v>
      </c>
      <c r="C27" s="33" t="s">
        <v>862</v>
      </c>
      <c r="D27" s="34" t="s">
        <v>718</v>
      </c>
      <c r="E27" s="28">
        <f t="shared" si="0"/>
        <v>77</v>
      </c>
      <c r="F27" s="72"/>
      <c r="G27" s="25"/>
      <c r="H27" s="25">
        <v>2</v>
      </c>
      <c r="I27" s="30">
        <v>7</v>
      </c>
      <c r="J27" s="25">
        <v>10</v>
      </c>
      <c r="K27" s="25">
        <v>22</v>
      </c>
      <c r="L27" s="25">
        <v>12</v>
      </c>
      <c r="M27" s="31">
        <v>24</v>
      </c>
    </row>
    <row r="28" spans="1:13" ht="12.75">
      <c r="A28" s="87">
        <v>25</v>
      </c>
      <c r="B28" s="85" t="s">
        <v>302</v>
      </c>
      <c r="C28" s="33" t="s">
        <v>440</v>
      </c>
      <c r="D28" s="34" t="s">
        <v>441</v>
      </c>
      <c r="E28" s="28">
        <f t="shared" si="0"/>
        <v>73</v>
      </c>
      <c r="F28" s="72">
        <v>14</v>
      </c>
      <c r="G28" s="25">
        <v>11</v>
      </c>
      <c r="H28" s="25">
        <v>18</v>
      </c>
      <c r="I28" s="30"/>
      <c r="J28" s="25">
        <v>4</v>
      </c>
      <c r="K28" s="25"/>
      <c r="L28" s="25">
        <v>18</v>
      </c>
      <c r="M28" s="31">
        <v>8</v>
      </c>
    </row>
    <row r="29" spans="1:15" ht="12.75">
      <c r="A29" s="87">
        <v>25</v>
      </c>
      <c r="B29" s="85" t="s">
        <v>428</v>
      </c>
      <c r="C29" s="33" t="s">
        <v>429</v>
      </c>
      <c r="D29" s="34" t="s">
        <v>1082</v>
      </c>
      <c r="E29" s="28">
        <f t="shared" si="0"/>
        <v>73</v>
      </c>
      <c r="F29" s="72">
        <v>22</v>
      </c>
      <c r="G29" s="25">
        <v>10</v>
      </c>
      <c r="H29" s="25"/>
      <c r="I29" s="30"/>
      <c r="J29" s="25">
        <v>16</v>
      </c>
      <c r="K29" s="25">
        <v>2</v>
      </c>
      <c r="L29" s="25">
        <v>13</v>
      </c>
      <c r="M29" s="31">
        <v>10</v>
      </c>
      <c r="O29" s="115"/>
    </row>
    <row r="30" spans="1:13" ht="12.75">
      <c r="A30" s="87">
        <v>27</v>
      </c>
      <c r="B30" s="85" t="s">
        <v>418</v>
      </c>
      <c r="C30" s="33" t="s">
        <v>419</v>
      </c>
      <c r="D30" s="34" t="s">
        <v>420</v>
      </c>
      <c r="E30" s="28">
        <f t="shared" si="0"/>
        <v>72</v>
      </c>
      <c r="F30" s="72">
        <v>32</v>
      </c>
      <c r="G30" s="25"/>
      <c r="H30" s="25">
        <v>40</v>
      </c>
      <c r="I30" s="30"/>
      <c r="J30" s="25"/>
      <c r="K30" s="25"/>
      <c r="L30" s="25"/>
      <c r="M30" s="31"/>
    </row>
    <row r="31" spans="1:13" ht="12.75">
      <c r="A31" s="87">
        <v>28</v>
      </c>
      <c r="B31" s="85" t="s">
        <v>356</v>
      </c>
      <c r="C31" s="33" t="s">
        <v>791</v>
      </c>
      <c r="D31" s="34" t="s">
        <v>792</v>
      </c>
      <c r="E31" s="28">
        <f t="shared" si="0"/>
        <v>68</v>
      </c>
      <c r="F31" s="72"/>
      <c r="G31" s="25">
        <v>13</v>
      </c>
      <c r="H31" s="25">
        <v>5</v>
      </c>
      <c r="I31" s="30"/>
      <c r="J31" s="25">
        <v>29</v>
      </c>
      <c r="K31" s="25"/>
      <c r="L31" s="25">
        <v>5</v>
      </c>
      <c r="M31" s="31">
        <v>16</v>
      </c>
    </row>
    <row r="32" spans="1:15" ht="12.75">
      <c r="A32" s="87">
        <v>29</v>
      </c>
      <c r="B32" s="85" t="s">
        <v>618</v>
      </c>
      <c r="C32" s="33" t="s">
        <v>775</v>
      </c>
      <c r="D32" s="34" t="s">
        <v>549</v>
      </c>
      <c r="E32" s="28">
        <f t="shared" si="0"/>
        <v>54</v>
      </c>
      <c r="F32" s="72"/>
      <c r="G32" s="25"/>
      <c r="H32" s="25">
        <v>6</v>
      </c>
      <c r="I32" s="30">
        <v>12</v>
      </c>
      <c r="J32" s="25"/>
      <c r="K32" s="25">
        <v>10</v>
      </c>
      <c r="L32" s="25">
        <v>15</v>
      </c>
      <c r="M32" s="31">
        <v>11</v>
      </c>
      <c r="O32" s="115"/>
    </row>
    <row r="33" spans="1:15" ht="13.5" thickBot="1">
      <c r="A33" s="87">
        <v>30</v>
      </c>
      <c r="B33" s="81" t="s">
        <v>447</v>
      </c>
      <c r="C33" s="54" t="s">
        <v>448</v>
      </c>
      <c r="D33" s="55" t="s">
        <v>51</v>
      </c>
      <c r="E33" s="41">
        <f t="shared" si="0"/>
        <v>50</v>
      </c>
      <c r="F33" s="74">
        <v>10</v>
      </c>
      <c r="G33" s="42">
        <v>32</v>
      </c>
      <c r="H33" s="42"/>
      <c r="I33" s="43">
        <v>6</v>
      </c>
      <c r="J33" s="42"/>
      <c r="K33" s="42"/>
      <c r="L33" s="42">
        <v>2</v>
      </c>
      <c r="M33" s="44"/>
      <c r="O33" s="115"/>
    </row>
    <row r="34" spans="1:13" ht="12.75">
      <c r="A34" s="111">
        <v>31</v>
      </c>
      <c r="B34" s="140" t="s">
        <v>460</v>
      </c>
      <c r="C34" s="141" t="s">
        <v>461</v>
      </c>
      <c r="D34" s="142" t="s">
        <v>439</v>
      </c>
      <c r="E34" s="147">
        <f t="shared" si="0"/>
        <v>41</v>
      </c>
      <c r="F34" s="148">
        <v>3</v>
      </c>
      <c r="G34" s="145">
        <v>8</v>
      </c>
      <c r="H34" s="145">
        <v>20</v>
      </c>
      <c r="I34" s="71">
        <v>8</v>
      </c>
      <c r="J34" s="145">
        <v>2</v>
      </c>
      <c r="K34" s="145"/>
      <c r="L34" s="145"/>
      <c r="M34" s="146"/>
    </row>
    <row r="35" spans="1:13" ht="12.75">
      <c r="A35" s="87">
        <v>31</v>
      </c>
      <c r="B35" s="85" t="s">
        <v>548</v>
      </c>
      <c r="C35" s="33" t="s">
        <v>1054</v>
      </c>
      <c r="D35" s="34" t="s">
        <v>1279</v>
      </c>
      <c r="E35" s="28">
        <f t="shared" si="0"/>
        <v>41</v>
      </c>
      <c r="F35" s="72"/>
      <c r="G35" s="25"/>
      <c r="H35" s="25"/>
      <c r="I35" s="30"/>
      <c r="J35" s="25">
        <v>29</v>
      </c>
      <c r="K35" s="25">
        <v>9</v>
      </c>
      <c r="L35" s="25">
        <v>3</v>
      </c>
      <c r="M35" s="31"/>
    </row>
    <row r="36" spans="1:13" ht="12.75">
      <c r="A36" s="87">
        <v>31</v>
      </c>
      <c r="B36" s="85" t="s">
        <v>658</v>
      </c>
      <c r="C36" s="33" t="s">
        <v>211</v>
      </c>
      <c r="D36" s="34" t="s">
        <v>439</v>
      </c>
      <c r="E36" s="28">
        <f aca="true" t="shared" si="1" ref="E36:E62">SUM(F36:M36)</f>
        <v>41</v>
      </c>
      <c r="F36" s="72"/>
      <c r="G36" s="25">
        <v>16</v>
      </c>
      <c r="H36" s="25"/>
      <c r="I36" s="30"/>
      <c r="J36" s="25">
        <v>15</v>
      </c>
      <c r="K36" s="25"/>
      <c r="L36" s="25">
        <v>10</v>
      </c>
      <c r="M36" s="31"/>
    </row>
    <row r="37" spans="1:13" ht="12.75">
      <c r="A37" s="87">
        <v>31</v>
      </c>
      <c r="B37" s="85" t="s">
        <v>782</v>
      </c>
      <c r="C37" s="33" t="s">
        <v>794</v>
      </c>
      <c r="D37" s="34" t="s">
        <v>795</v>
      </c>
      <c r="E37" s="28">
        <f t="shared" si="1"/>
        <v>41</v>
      </c>
      <c r="F37" s="72"/>
      <c r="G37" s="25">
        <v>5</v>
      </c>
      <c r="H37" s="25">
        <v>16</v>
      </c>
      <c r="I37" s="30"/>
      <c r="J37" s="25"/>
      <c r="K37" s="25">
        <v>4</v>
      </c>
      <c r="L37" s="25">
        <v>16</v>
      </c>
      <c r="M37" s="31"/>
    </row>
    <row r="38" spans="1:13" ht="12.75">
      <c r="A38" s="87">
        <v>35</v>
      </c>
      <c r="B38" s="85" t="s">
        <v>309</v>
      </c>
      <c r="C38" s="33" t="s">
        <v>433</v>
      </c>
      <c r="D38" s="34" t="s">
        <v>434</v>
      </c>
      <c r="E38" s="28">
        <f t="shared" si="1"/>
        <v>37</v>
      </c>
      <c r="F38" s="72">
        <v>18</v>
      </c>
      <c r="G38" s="25">
        <v>7</v>
      </c>
      <c r="H38" s="25">
        <v>12</v>
      </c>
      <c r="I38" s="30"/>
      <c r="J38" s="25"/>
      <c r="K38" s="25"/>
      <c r="L38" s="25"/>
      <c r="M38" s="31"/>
    </row>
    <row r="39" spans="1:13" ht="12.75">
      <c r="A39" s="87">
        <v>36</v>
      </c>
      <c r="B39" s="85" t="s">
        <v>1024</v>
      </c>
      <c r="C39" s="33" t="s">
        <v>1025</v>
      </c>
      <c r="D39" s="34" t="s">
        <v>337</v>
      </c>
      <c r="E39" s="28">
        <f t="shared" si="1"/>
        <v>31</v>
      </c>
      <c r="F39" s="72"/>
      <c r="G39" s="25"/>
      <c r="H39" s="25"/>
      <c r="I39" s="30">
        <v>13</v>
      </c>
      <c r="J39" s="30"/>
      <c r="K39" s="30">
        <v>18</v>
      </c>
      <c r="L39" s="30"/>
      <c r="M39" s="31"/>
    </row>
    <row r="40" spans="1:13" ht="12.75">
      <c r="A40" s="87">
        <v>37</v>
      </c>
      <c r="B40" s="85" t="s">
        <v>290</v>
      </c>
      <c r="C40" s="33" t="s">
        <v>314</v>
      </c>
      <c r="D40" s="34" t="s">
        <v>1023</v>
      </c>
      <c r="E40" s="28">
        <f t="shared" si="1"/>
        <v>30</v>
      </c>
      <c r="F40" s="72"/>
      <c r="G40" s="25"/>
      <c r="H40" s="25"/>
      <c r="I40" s="30">
        <v>14</v>
      </c>
      <c r="J40" s="25">
        <v>2</v>
      </c>
      <c r="K40" s="30">
        <v>8</v>
      </c>
      <c r="L40" s="30">
        <v>6</v>
      </c>
      <c r="M40" s="31"/>
    </row>
    <row r="41" spans="1:13" ht="12.75">
      <c r="A41" s="87">
        <v>38</v>
      </c>
      <c r="B41" s="85" t="s">
        <v>457</v>
      </c>
      <c r="C41" s="33" t="s">
        <v>56</v>
      </c>
      <c r="D41" s="34" t="s">
        <v>1083</v>
      </c>
      <c r="E41" s="28">
        <f t="shared" si="1"/>
        <v>25</v>
      </c>
      <c r="F41" s="72">
        <v>5</v>
      </c>
      <c r="G41" s="25"/>
      <c r="H41" s="25"/>
      <c r="I41" s="30"/>
      <c r="J41" s="25">
        <v>11</v>
      </c>
      <c r="K41" s="25"/>
      <c r="L41" s="25">
        <v>9</v>
      </c>
      <c r="M41" s="31"/>
    </row>
    <row r="42" spans="1:13" ht="12.75">
      <c r="A42" s="87">
        <v>39</v>
      </c>
      <c r="B42" s="85" t="s">
        <v>469</v>
      </c>
      <c r="C42" s="33" t="s">
        <v>799</v>
      </c>
      <c r="D42" s="34" t="s">
        <v>336</v>
      </c>
      <c r="E42" s="28">
        <f t="shared" si="1"/>
        <v>18</v>
      </c>
      <c r="F42" s="72"/>
      <c r="G42" s="25">
        <v>1</v>
      </c>
      <c r="H42" s="25">
        <v>7</v>
      </c>
      <c r="I42" s="30">
        <v>10</v>
      </c>
      <c r="J42" s="25"/>
      <c r="K42" s="25"/>
      <c r="L42" s="48"/>
      <c r="M42" s="31"/>
    </row>
    <row r="43" spans="1:13" ht="12.75">
      <c r="A43" s="87">
        <v>40</v>
      </c>
      <c r="B43" s="85" t="s">
        <v>1148</v>
      </c>
      <c r="C43" s="33" t="s">
        <v>186</v>
      </c>
      <c r="D43" s="34" t="s">
        <v>1180</v>
      </c>
      <c r="E43" s="28">
        <f t="shared" si="1"/>
        <v>17</v>
      </c>
      <c r="F43" s="72"/>
      <c r="G43" s="25"/>
      <c r="H43" s="25"/>
      <c r="I43" s="30"/>
      <c r="J43" s="25"/>
      <c r="K43" s="30">
        <v>13</v>
      </c>
      <c r="L43" s="25">
        <v>4</v>
      </c>
      <c r="M43" s="31"/>
    </row>
    <row r="44" spans="1:13" ht="12.75">
      <c r="A44" s="87">
        <v>41</v>
      </c>
      <c r="B44" s="85" t="s">
        <v>220</v>
      </c>
      <c r="C44" s="33" t="s">
        <v>435</v>
      </c>
      <c r="D44" s="34" t="s">
        <v>436</v>
      </c>
      <c r="E44" s="28">
        <f t="shared" si="1"/>
        <v>16</v>
      </c>
      <c r="F44" s="72">
        <v>16</v>
      </c>
      <c r="G44" s="25"/>
      <c r="H44" s="25"/>
      <c r="I44" s="30"/>
      <c r="J44" s="25"/>
      <c r="K44" s="25"/>
      <c r="L44" s="25"/>
      <c r="M44" s="31"/>
    </row>
    <row r="45" spans="1:13" ht="12.75">
      <c r="A45" s="87">
        <v>42</v>
      </c>
      <c r="B45" s="85" t="s">
        <v>1147</v>
      </c>
      <c r="C45" s="33" t="s">
        <v>1153</v>
      </c>
      <c r="D45" s="34" t="s">
        <v>1154</v>
      </c>
      <c r="E45" s="28">
        <f t="shared" si="1"/>
        <v>14</v>
      </c>
      <c r="F45" s="72"/>
      <c r="G45" s="25"/>
      <c r="H45" s="25"/>
      <c r="I45" s="30"/>
      <c r="J45" s="25"/>
      <c r="K45" s="30">
        <v>14</v>
      </c>
      <c r="L45" s="25"/>
      <c r="M45" s="31"/>
    </row>
    <row r="46" spans="1:13" ht="12.75">
      <c r="A46" s="87">
        <v>42</v>
      </c>
      <c r="B46" s="85" t="s">
        <v>783</v>
      </c>
      <c r="C46" s="33" t="s">
        <v>796</v>
      </c>
      <c r="D46" s="34" t="s">
        <v>1084</v>
      </c>
      <c r="E46" s="28">
        <f t="shared" si="1"/>
        <v>14</v>
      </c>
      <c r="F46" s="72"/>
      <c r="G46" s="25">
        <v>4</v>
      </c>
      <c r="H46" s="25"/>
      <c r="I46" s="30"/>
      <c r="J46" s="25">
        <v>10</v>
      </c>
      <c r="K46" s="48"/>
      <c r="L46" s="25"/>
      <c r="M46" s="31"/>
    </row>
    <row r="47" spans="1:13" ht="12.75">
      <c r="A47" s="87">
        <v>42</v>
      </c>
      <c r="B47" s="85" t="s">
        <v>1055</v>
      </c>
      <c r="C47" s="33" t="s">
        <v>456</v>
      </c>
      <c r="D47" s="34" t="s">
        <v>1076</v>
      </c>
      <c r="E47" s="28">
        <f t="shared" si="1"/>
        <v>14</v>
      </c>
      <c r="F47" s="72"/>
      <c r="G47" s="25"/>
      <c r="H47" s="25"/>
      <c r="I47" s="30"/>
      <c r="J47" s="25">
        <v>10</v>
      </c>
      <c r="K47" s="48">
        <v>3</v>
      </c>
      <c r="L47" s="25">
        <v>1</v>
      </c>
      <c r="M47" s="31"/>
    </row>
    <row r="48" spans="1:13" ht="12.75">
      <c r="A48" s="87">
        <v>45</v>
      </c>
      <c r="B48" s="85" t="s">
        <v>860</v>
      </c>
      <c r="C48" s="33" t="s">
        <v>343</v>
      </c>
      <c r="D48" s="34" t="s">
        <v>788</v>
      </c>
      <c r="E48" s="28">
        <f t="shared" si="1"/>
        <v>12</v>
      </c>
      <c r="F48" s="72"/>
      <c r="G48" s="25"/>
      <c r="H48" s="25">
        <v>4</v>
      </c>
      <c r="I48" s="30">
        <v>2</v>
      </c>
      <c r="J48" s="25"/>
      <c r="K48" s="25">
        <v>6</v>
      </c>
      <c r="L48" s="25"/>
      <c r="M48" s="31"/>
    </row>
    <row r="49" spans="1:13" ht="12.75">
      <c r="A49" s="87">
        <v>46</v>
      </c>
      <c r="B49" s="85" t="s">
        <v>451</v>
      </c>
      <c r="C49" s="33" t="s">
        <v>452</v>
      </c>
      <c r="D49" s="34" t="s">
        <v>244</v>
      </c>
      <c r="E49" s="28">
        <f t="shared" si="1"/>
        <v>8</v>
      </c>
      <c r="F49" s="72">
        <v>8</v>
      </c>
      <c r="G49" s="25"/>
      <c r="H49" s="25"/>
      <c r="I49" s="30"/>
      <c r="J49" s="25"/>
      <c r="K49" s="25"/>
      <c r="L49" s="25"/>
      <c r="M49" s="31"/>
    </row>
    <row r="50" spans="1:13" ht="12.75">
      <c r="A50" s="87">
        <v>46</v>
      </c>
      <c r="B50" s="85" t="s">
        <v>858</v>
      </c>
      <c r="C50" s="33" t="s">
        <v>186</v>
      </c>
      <c r="D50" s="34" t="s">
        <v>859</v>
      </c>
      <c r="E50" s="28">
        <f t="shared" si="1"/>
        <v>8</v>
      </c>
      <c r="F50" s="72"/>
      <c r="G50" s="25"/>
      <c r="H50" s="25">
        <v>8</v>
      </c>
      <c r="I50" s="30"/>
      <c r="J50" s="25"/>
      <c r="K50" s="25"/>
      <c r="L50" s="25"/>
      <c r="M50" s="31"/>
    </row>
    <row r="51" spans="1:13" ht="12.75">
      <c r="A51" s="87">
        <v>48</v>
      </c>
      <c r="B51" s="85" t="s">
        <v>1149</v>
      </c>
      <c r="C51" s="33" t="s">
        <v>442</v>
      </c>
      <c r="D51" s="34" t="s">
        <v>1152</v>
      </c>
      <c r="E51" s="28">
        <f t="shared" si="1"/>
        <v>7</v>
      </c>
      <c r="F51" s="72"/>
      <c r="G51" s="25"/>
      <c r="H51" s="25"/>
      <c r="I51" s="30"/>
      <c r="J51" s="25"/>
      <c r="K51" s="30">
        <v>7</v>
      </c>
      <c r="L51" s="25"/>
      <c r="M51" s="31"/>
    </row>
    <row r="52" spans="1:13" ht="12.75">
      <c r="A52" s="87">
        <v>48</v>
      </c>
      <c r="B52" s="85" t="s">
        <v>458</v>
      </c>
      <c r="C52" s="33" t="s">
        <v>459</v>
      </c>
      <c r="D52" s="34" t="s">
        <v>394</v>
      </c>
      <c r="E52" s="28">
        <f t="shared" si="1"/>
        <v>7</v>
      </c>
      <c r="F52" s="72">
        <v>4</v>
      </c>
      <c r="G52" s="25"/>
      <c r="H52" s="25"/>
      <c r="I52" s="30"/>
      <c r="J52" s="25">
        <v>3</v>
      </c>
      <c r="K52" s="25"/>
      <c r="L52" s="25"/>
      <c r="M52" s="31"/>
    </row>
    <row r="53" spans="1:13" ht="12.75">
      <c r="A53" s="87">
        <v>50</v>
      </c>
      <c r="B53" s="85" t="s">
        <v>781</v>
      </c>
      <c r="C53" s="33" t="s">
        <v>793</v>
      </c>
      <c r="D53" s="34" t="s">
        <v>339</v>
      </c>
      <c r="E53" s="28">
        <f t="shared" si="1"/>
        <v>6</v>
      </c>
      <c r="F53" s="72"/>
      <c r="G53" s="25">
        <v>6</v>
      </c>
      <c r="H53" s="25"/>
      <c r="I53" s="30"/>
      <c r="J53" s="25"/>
      <c r="K53" s="25"/>
      <c r="L53" s="25"/>
      <c r="M53" s="31"/>
    </row>
    <row r="54" spans="1:13" ht="12.75">
      <c r="A54" s="87">
        <v>51</v>
      </c>
      <c r="B54" s="85" t="s">
        <v>1026</v>
      </c>
      <c r="C54" s="33" t="s">
        <v>1027</v>
      </c>
      <c r="D54" s="34" t="s">
        <v>1028</v>
      </c>
      <c r="E54" s="28">
        <f t="shared" si="1"/>
        <v>5</v>
      </c>
      <c r="F54" s="72"/>
      <c r="G54" s="25"/>
      <c r="H54" s="25"/>
      <c r="I54" s="30">
        <v>5</v>
      </c>
      <c r="J54" s="30"/>
      <c r="K54" s="30"/>
      <c r="L54" s="30"/>
      <c r="M54" s="31"/>
    </row>
    <row r="55" spans="1:13" ht="12.75">
      <c r="A55" s="87">
        <v>52</v>
      </c>
      <c r="B55" s="85" t="s">
        <v>353</v>
      </c>
      <c r="C55" s="33" t="s">
        <v>245</v>
      </c>
      <c r="D55" s="34" t="s">
        <v>154</v>
      </c>
      <c r="E55" s="28">
        <f t="shared" si="1"/>
        <v>3</v>
      </c>
      <c r="F55" s="72"/>
      <c r="G55" s="25"/>
      <c r="H55" s="25">
        <v>3</v>
      </c>
      <c r="I55" s="30"/>
      <c r="J55" s="25"/>
      <c r="K55" s="25"/>
      <c r="L55" s="25"/>
      <c r="M55" s="31"/>
    </row>
    <row r="56" spans="1:13" ht="12.75">
      <c r="A56" s="87">
        <v>52</v>
      </c>
      <c r="B56" s="85" t="s">
        <v>784</v>
      </c>
      <c r="C56" s="33" t="s">
        <v>797</v>
      </c>
      <c r="D56" s="34" t="s">
        <v>112</v>
      </c>
      <c r="E56" s="28">
        <f t="shared" si="1"/>
        <v>3</v>
      </c>
      <c r="F56" s="72"/>
      <c r="G56" s="25">
        <v>3</v>
      </c>
      <c r="H56" s="25"/>
      <c r="I56" s="30"/>
      <c r="J56" s="25"/>
      <c r="K56" s="25"/>
      <c r="L56" s="25"/>
      <c r="M56" s="31"/>
    </row>
    <row r="57" spans="1:13" ht="12.75">
      <c r="A57" s="87">
        <v>54</v>
      </c>
      <c r="B57" s="85" t="s">
        <v>462</v>
      </c>
      <c r="C57" s="33" t="s">
        <v>463</v>
      </c>
      <c r="D57" s="34" t="s">
        <v>464</v>
      </c>
      <c r="E57" s="28">
        <f t="shared" si="1"/>
        <v>2</v>
      </c>
      <c r="F57" s="72">
        <v>2</v>
      </c>
      <c r="G57" s="25"/>
      <c r="H57" s="25"/>
      <c r="I57" s="30"/>
      <c r="J57" s="25"/>
      <c r="K57" s="25"/>
      <c r="L57" s="25"/>
      <c r="M57" s="31"/>
    </row>
    <row r="58" spans="1:13" ht="12.75">
      <c r="A58" s="87">
        <v>54</v>
      </c>
      <c r="B58" s="85" t="s">
        <v>785</v>
      </c>
      <c r="C58" s="33" t="s">
        <v>197</v>
      </c>
      <c r="D58" s="34" t="s">
        <v>798</v>
      </c>
      <c r="E58" s="28">
        <f t="shared" si="1"/>
        <v>2</v>
      </c>
      <c r="F58" s="72"/>
      <c r="G58" s="25">
        <v>2</v>
      </c>
      <c r="H58" s="25"/>
      <c r="I58" s="30"/>
      <c r="J58" s="25"/>
      <c r="K58" s="25"/>
      <c r="L58" s="25"/>
      <c r="M58" s="31"/>
    </row>
    <row r="59" spans="1:13" ht="12.75">
      <c r="A59" s="87">
        <v>56</v>
      </c>
      <c r="B59" s="85" t="s">
        <v>465</v>
      </c>
      <c r="C59" s="33" t="s">
        <v>466</v>
      </c>
      <c r="D59" s="34" t="s">
        <v>1083</v>
      </c>
      <c r="E59" s="28">
        <f t="shared" si="1"/>
        <v>1</v>
      </c>
      <c r="F59" s="72">
        <v>1</v>
      </c>
      <c r="G59" s="25"/>
      <c r="H59" s="25"/>
      <c r="I59" s="30"/>
      <c r="J59" s="30"/>
      <c r="K59" s="30"/>
      <c r="L59" s="30"/>
      <c r="M59" s="31"/>
    </row>
    <row r="60" spans="1:13" ht="12.75">
      <c r="A60" s="87">
        <v>56</v>
      </c>
      <c r="B60" s="85" t="s">
        <v>863</v>
      </c>
      <c r="C60" s="33" t="s">
        <v>864</v>
      </c>
      <c r="D60" s="34" t="s">
        <v>159</v>
      </c>
      <c r="E60" s="28">
        <f t="shared" si="1"/>
        <v>1</v>
      </c>
      <c r="F60" s="72"/>
      <c r="G60" s="25"/>
      <c r="H60" s="25">
        <v>1</v>
      </c>
      <c r="I60" s="30"/>
      <c r="J60" s="25"/>
      <c r="K60" s="25"/>
      <c r="L60" s="25"/>
      <c r="M60" s="31"/>
    </row>
    <row r="61" spans="1:13" ht="12.75">
      <c r="A61" s="87">
        <v>56</v>
      </c>
      <c r="B61" s="85" t="s">
        <v>217</v>
      </c>
      <c r="C61" s="33" t="s">
        <v>1150</v>
      </c>
      <c r="D61" s="34" t="s">
        <v>1151</v>
      </c>
      <c r="E61" s="28">
        <f t="shared" si="1"/>
        <v>1</v>
      </c>
      <c r="F61" s="108"/>
      <c r="G61" s="48"/>
      <c r="H61" s="48"/>
      <c r="I61" s="102"/>
      <c r="J61" s="48"/>
      <c r="K61" s="30">
        <v>1</v>
      </c>
      <c r="L61" s="48"/>
      <c r="M61" s="50"/>
    </row>
    <row r="62" spans="1:13" ht="13.5" thickBot="1">
      <c r="A62" s="88">
        <v>56</v>
      </c>
      <c r="B62" s="81" t="s">
        <v>373</v>
      </c>
      <c r="C62" s="54" t="s">
        <v>1029</v>
      </c>
      <c r="D62" s="55" t="s">
        <v>1030</v>
      </c>
      <c r="E62" s="41">
        <f t="shared" si="1"/>
        <v>1</v>
      </c>
      <c r="F62" s="74"/>
      <c r="G62" s="42"/>
      <c r="H62" s="42"/>
      <c r="I62" s="43">
        <v>1</v>
      </c>
      <c r="J62" s="43"/>
      <c r="K62" s="43"/>
      <c r="L62" s="43"/>
      <c r="M62" s="44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45" customWidth="1"/>
    <col min="2" max="2" width="11.421875" style="47" customWidth="1"/>
    <col min="3" max="3" width="13.7109375" style="47" bestFit="1" customWidth="1"/>
    <col min="4" max="4" width="14.421875" style="47" bestFit="1" customWidth="1"/>
    <col min="5" max="5" width="6.7109375" style="0" bestFit="1" customWidth="1"/>
    <col min="6" max="8" width="4.00390625" style="0" bestFit="1" customWidth="1"/>
    <col min="9" max="9" width="4.00390625" style="2" bestFit="1" customWidth="1"/>
    <col min="10" max="10" width="4.57421875" style="2" bestFit="1" customWidth="1"/>
    <col min="11" max="13" width="4.00390625" style="0" bestFit="1" customWidth="1"/>
    <col min="15" max="15" width="11.421875" style="24" customWidth="1"/>
  </cols>
  <sheetData>
    <row r="1" ht="18.75" thickBot="1">
      <c r="A1" s="1" t="s">
        <v>37</v>
      </c>
    </row>
    <row r="2" spans="1:13" ht="69.75" thickBot="1">
      <c r="A2" s="3"/>
      <c r="B2" s="198" t="s">
        <v>893</v>
      </c>
      <c r="C2" s="199"/>
      <c r="D2" s="200"/>
      <c r="E2" s="6"/>
      <c r="F2" s="7" t="s">
        <v>39</v>
      </c>
      <c r="G2" s="7" t="s">
        <v>16</v>
      </c>
      <c r="H2" s="7" t="s">
        <v>17</v>
      </c>
      <c r="I2" s="8" t="s">
        <v>35</v>
      </c>
      <c r="J2" s="8" t="s">
        <v>40</v>
      </c>
      <c r="K2" s="7" t="s">
        <v>41</v>
      </c>
      <c r="L2" s="65" t="s">
        <v>22</v>
      </c>
      <c r="M2" s="7" t="s">
        <v>27</v>
      </c>
    </row>
    <row r="3" spans="1:13" ht="13.5" thickBot="1">
      <c r="A3" s="12" t="s">
        <v>1278</v>
      </c>
      <c r="B3" s="66" t="s">
        <v>1</v>
      </c>
      <c r="C3" s="67" t="s">
        <v>2</v>
      </c>
      <c r="D3" s="68" t="s">
        <v>3</v>
      </c>
      <c r="E3" s="12" t="s">
        <v>4</v>
      </c>
      <c r="F3" s="13">
        <v>1</v>
      </c>
      <c r="G3" s="14">
        <v>2</v>
      </c>
      <c r="H3" s="14">
        <v>3</v>
      </c>
      <c r="I3" s="15">
        <v>4</v>
      </c>
      <c r="J3" s="15">
        <v>5</v>
      </c>
      <c r="K3" s="14">
        <v>6</v>
      </c>
      <c r="L3" s="69">
        <v>7</v>
      </c>
      <c r="M3" s="70">
        <v>8</v>
      </c>
    </row>
    <row r="4" spans="1:13" ht="12.75">
      <c r="A4" s="86">
        <v>1</v>
      </c>
      <c r="B4" s="84" t="s">
        <v>275</v>
      </c>
      <c r="C4" s="49" t="s">
        <v>276</v>
      </c>
      <c r="D4" s="51" t="s">
        <v>1093</v>
      </c>
      <c r="E4" s="19">
        <f aca="true" t="shared" si="0" ref="E4:E35">SUM(F4:M4)</f>
        <v>427</v>
      </c>
      <c r="F4" s="20">
        <v>80</v>
      </c>
      <c r="G4" s="21">
        <v>45</v>
      </c>
      <c r="H4" s="21">
        <v>100</v>
      </c>
      <c r="I4" s="22" t="s">
        <v>1184</v>
      </c>
      <c r="J4" s="22">
        <v>100</v>
      </c>
      <c r="K4" s="21"/>
      <c r="L4" s="21">
        <v>80</v>
      </c>
      <c r="M4" s="23">
        <v>22</v>
      </c>
    </row>
    <row r="5" spans="1:13" ht="12.75">
      <c r="A5" s="87">
        <v>2</v>
      </c>
      <c r="B5" s="85" t="s">
        <v>729</v>
      </c>
      <c r="C5" s="33" t="s">
        <v>708</v>
      </c>
      <c r="D5" s="34" t="s">
        <v>744</v>
      </c>
      <c r="E5" s="28">
        <f t="shared" si="0"/>
        <v>420</v>
      </c>
      <c r="F5" s="52"/>
      <c r="G5" s="25">
        <v>80</v>
      </c>
      <c r="H5" s="25">
        <v>80</v>
      </c>
      <c r="I5" s="30">
        <v>80</v>
      </c>
      <c r="J5" s="30">
        <v>40</v>
      </c>
      <c r="K5" s="25" t="s">
        <v>1135</v>
      </c>
      <c r="L5" s="25">
        <v>40</v>
      </c>
      <c r="M5" s="31">
        <v>100</v>
      </c>
    </row>
    <row r="6" spans="1:13" ht="12.75">
      <c r="A6" s="87">
        <v>3</v>
      </c>
      <c r="B6" s="85" t="s">
        <v>285</v>
      </c>
      <c r="C6" s="33" t="s">
        <v>286</v>
      </c>
      <c r="D6" s="34" t="s">
        <v>287</v>
      </c>
      <c r="E6" s="28">
        <f t="shared" si="0"/>
        <v>358</v>
      </c>
      <c r="F6" s="29">
        <v>36</v>
      </c>
      <c r="G6" s="25">
        <v>100</v>
      </c>
      <c r="H6" s="25" t="s">
        <v>1119</v>
      </c>
      <c r="I6" s="30">
        <v>24</v>
      </c>
      <c r="J6" s="30">
        <v>80</v>
      </c>
      <c r="K6" s="25" t="s">
        <v>1185</v>
      </c>
      <c r="L6" s="25">
        <v>100</v>
      </c>
      <c r="M6" s="31">
        <v>18</v>
      </c>
    </row>
    <row r="7" spans="1:13" ht="12.75">
      <c r="A7" s="87">
        <v>4</v>
      </c>
      <c r="B7" s="85" t="s">
        <v>290</v>
      </c>
      <c r="C7" s="33" t="s">
        <v>291</v>
      </c>
      <c r="D7" s="34" t="s">
        <v>292</v>
      </c>
      <c r="E7" s="28">
        <f t="shared" si="0"/>
        <v>337</v>
      </c>
      <c r="F7" s="29" t="s">
        <v>1184</v>
      </c>
      <c r="G7" s="25">
        <v>60</v>
      </c>
      <c r="H7" s="25">
        <v>40</v>
      </c>
      <c r="I7" s="30"/>
      <c r="J7" s="30">
        <v>45</v>
      </c>
      <c r="K7" s="25">
        <v>80</v>
      </c>
      <c r="L7" s="25">
        <v>32</v>
      </c>
      <c r="M7" s="31">
        <v>80</v>
      </c>
    </row>
    <row r="8" spans="1:13" ht="12.75">
      <c r="A8" s="87">
        <v>5</v>
      </c>
      <c r="B8" s="85" t="s">
        <v>730</v>
      </c>
      <c r="C8" s="33" t="s">
        <v>745</v>
      </c>
      <c r="D8" s="34" t="s">
        <v>292</v>
      </c>
      <c r="E8" s="28">
        <f t="shared" si="0"/>
        <v>246</v>
      </c>
      <c r="F8" s="52"/>
      <c r="G8" s="25">
        <v>36</v>
      </c>
      <c r="H8" s="25">
        <v>32</v>
      </c>
      <c r="I8" s="30">
        <v>60</v>
      </c>
      <c r="J8" s="30">
        <v>32</v>
      </c>
      <c r="K8" s="25">
        <v>26</v>
      </c>
      <c r="L8" s="25"/>
      <c r="M8" s="31">
        <v>60</v>
      </c>
    </row>
    <row r="9" spans="1:13" ht="12.75">
      <c r="A9" s="87">
        <v>6</v>
      </c>
      <c r="B9" s="85" t="s">
        <v>308</v>
      </c>
      <c r="C9" s="33" t="s">
        <v>324</v>
      </c>
      <c r="D9" s="34" t="s">
        <v>325</v>
      </c>
      <c r="E9" s="28">
        <f t="shared" si="0"/>
        <v>237</v>
      </c>
      <c r="F9" s="29" t="s">
        <v>1108</v>
      </c>
      <c r="G9" s="25">
        <v>29</v>
      </c>
      <c r="H9" s="25">
        <v>50</v>
      </c>
      <c r="I9" s="30">
        <v>26</v>
      </c>
      <c r="J9" s="30">
        <v>50</v>
      </c>
      <c r="K9" s="25">
        <v>50</v>
      </c>
      <c r="L9" s="25" t="s">
        <v>1155</v>
      </c>
      <c r="M9" s="31">
        <v>32</v>
      </c>
    </row>
    <row r="10" spans="1:13" ht="12.75">
      <c r="A10" s="87">
        <v>7</v>
      </c>
      <c r="B10" s="85" t="s">
        <v>740</v>
      </c>
      <c r="C10" s="33" t="s">
        <v>380</v>
      </c>
      <c r="D10" s="34" t="s">
        <v>774</v>
      </c>
      <c r="E10" s="28">
        <f t="shared" si="0"/>
        <v>229</v>
      </c>
      <c r="F10" s="52"/>
      <c r="G10" s="25" t="s">
        <v>1122</v>
      </c>
      <c r="H10" s="25">
        <v>20</v>
      </c>
      <c r="I10" s="30">
        <v>45</v>
      </c>
      <c r="J10" s="30">
        <v>22</v>
      </c>
      <c r="K10" s="25">
        <v>100</v>
      </c>
      <c r="L10" s="25">
        <v>16</v>
      </c>
      <c r="M10" s="31">
        <v>26</v>
      </c>
    </row>
    <row r="11" spans="1:15" ht="12.75">
      <c r="A11" s="87">
        <v>8</v>
      </c>
      <c r="B11" s="85" t="s">
        <v>298</v>
      </c>
      <c r="C11" s="33" t="s">
        <v>1077</v>
      </c>
      <c r="D11" s="34" t="s">
        <v>334</v>
      </c>
      <c r="E11" s="28">
        <f t="shared" si="0"/>
        <v>224</v>
      </c>
      <c r="F11" s="29" t="s">
        <v>1185</v>
      </c>
      <c r="G11" s="25">
        <v>40</v>
      </c>
      <c r="H11" s="25"/>
      <c r="I11" s="30">
        <v>36</v>
      </c>
      <c r="J11" s="30">
        <v>26</v>
      </c>
      <c r="K11" s="25">
        <v>36</v>
      </c>
      <c r="L11" s="25">
        <v>36</v>
      </c>
      <c r="M11" s="31">
        <v>50</v>
      </c>
      <c r="O11" s="115"/>
    </row>
    <row r="12" spans="1:15" ht="12.75">
      <c r="A12" s="87">
        <v>9</v>
      </c>
      <c r="B12" s="85" t="s">
        <v>736</v>
      </c>
      <c r="C12" s="33" t="s">
        <v>751</v>
      </c>
      <c r="D12" s="34" t="s">
        <v>334</v>
      </c>
      <c r="E12" s="28">
        <f t="shared" si="0"/>
        <v>218</v>
      </c>
      <c r="F12" s="52"/>
      <c r="G12" s="25" t="s">
        <v>1117</v>
      </c>
      <c r="H12" s="25">
        <v>26</v>
      </c>
      <c r="I12" s="30">
        <v>40</v>
      </c>
      <c r="J12" s="30">
        <v>60</v>
      </c>
      <c r="K12" s="25">
        <v>45</v>
      </c>
      <c r="L12" s="25">
        <v>18</v>
      </c>
      <c r="M12" s="31">
        <v>29</v>
      </c>
      <c r="O12" s="115"/>
    </row>
    <row r="13" spans="1:13" ht="12.75">
      <c r="A13" s="87">
        <v>10</v>
      </c>
      <c r="B13" s="85" t="s">
        <v>272</v>
      </c>
      <c r="C13" s="33" t="s">
        <v>273</v>
      </c>
      <c r="D13" s="34" t="s">
        <v>274</v>
      </c>
      <c r="E13" s="28">
        <f t="shared" si="0"/>
        <v>209</v>
      </c>
      <c r="F13" s="29">
        <v>100</v>
      </c>
      <c r="G13" s="25"/>
      <c r="H13" s="25"/>
      <c r="I13" s="30"/>
      <c r="J13" s="30">
        <v>32</v>
      </c>
      <c r="K13" s="25">
        <v>24</v>
      </c>
      <c r="L13" s="25">
        <v>50</v>
      </c>
      <c r="M13" s="31">
        <v>3</v>
      </c>
    </row>
    <row r="14" spans="1:15" ht="12.75">
      <c r="A14" s="87">
        <v>11</v>
      </c>
      <c r="B14" s="85" t="s">
        <v>731</v>
      </c>
      <c r="C14" s="33" t="s">
        <v>746</v>
      </c>
      <c r="D14" s="34" t="s">
        <v>173</v>
      </c>
      <c r="E14" s="28">
        <f t="shared" si="0"/>
        <v>200</v>
      </c>
      <c r="F14" s="52"/>
      <c r="G14" s="25">
        <v>24</v>
      </c>
      <c r="H14" s="25">
        <v>24</v>
      </c>
      <c r="I14" s="30">
        <v>32</v>
      </c>
      <c r="J14" s="30" t="s">
        <v>1118</v>
      </c>
      <c r="K14" s="25">
        <v>60</v>
      </c>
      <c r="L14" s="25">
        <v>20</v>
      </c>
      <c r="M14" s="31">
        <v>40</v>
      </c>
      <c r="O14" s="115"/>
    </row>
    <row r="15" spans="1:13" ht="12.75">
      <c r="A15" s="87">
        <v>12</v>
      </c>
      <c r="B15" s="85" t="s">
        <v>300</v>
      </c>
      <c r="C15" s="33" t="s">
        <v>316</v>
      </c>
      <c r="D15" s="34" t="s">
        <v>48</v>
      </c>
      <c r="E15" s="28">
        <f t="shared" si="0"/>
        <v>185</v>
      </c>
      <c r="F15" s="29">
        <v>13</v>
      </c>
      <c r="G15" s="25">
        <v>50</v>
      </c>
      <c r="H15" s="25">
        <v>45</v>
      </c>
      <c r="I15" s="30"/>
      <c r="J15" s="30"/>
      <c r="K15" s="25">
        <v>12</v>
      </c>
      <c r="L15" s="25">
        <v>29</v>
      </c>
      <c r="M15" s="31">
        <v>36</v>
      </c>
    </row>
    <row r="16" spans="1:13" ht="12.75">
      <c r="A16" s="87">
        <v>13</v>
      </c>
      <c r="B16" s="85" t="s">
        <v>295</v>
      </c>
      <c r="C16" s="33" t="s">
        <v>312</v>
      </c>
      <c r="D16" s="34" t="s">
        <v>333</v>
      </c>
      <c r="E16" s="28">
        <f t="shared" si="0"/>
        <v>182</v>
      </c>
      <c r="F16" s="29">
        <v>22</v>
      </c>
      <c r="G16" s="25"/>
      <c r="H16" s="25">
        <v>60</v>
      </c>
      <c r="I16" s="30">
        <v>100</v>
      </c>
      <c r="J16" s="30"/>
      <c r="K16" s="25"/>
      <c r="L16" s="25"/>
      <c r="M16" s="31"/>
    </row>
    <row r="17" spans="1:13" ht="12.75">
      <c r="A17" s="87">
        <v>14</v>
      </c>
      <c r="B17" s="85" t="s">
        <v>293</v>
      </c>
      <c r="C17" s="33" t="s">
        <v>186</v>
      </c>
      <c r="D17" s="34" t="s">
        <v>331</v>
      </c>
      <c r="E17" s="28">
        <f t="shared" si="0"/>
        <v>175</v>
      </c>
      <c r="F17" s="29">
        <v>26</v>
      </c>
      <c r="G17" s="25" t="s">
        <v>1118</v>
      </c>
      <c r="H17" s="25">
        <v>36</v>
      </c>
      <c r="I17" s="30" t="s">
        <v>1119</v>
      </c>
      <c r="J17" s="30">
        <v>20</v>
      </c>
      <c r="K17" s="25">
        <v>40</v>
      </c>
      <c r="L17" s="25">
        <v>45</v>
      </c>
      <c r="M17" s="31">
        <v>8</v>
      </c>
    </row>
    <row r="18" spans="1:13" ht="12.75">
      <c r="A18" s="87">
        <v>15</v>
      </c>
      <c r="B18" s="85" t="s">
        <v>735</v>
      </c>
      <c r="C18" s="33" t="s">
        <v>750</v>
      </c>
      <c r="D18" s="34" t="s">
        <v>54</v>
      </c>
      <c r="E18" s="28">
        <f t="shared" si="0"/>
        <v>152</v>
      </c>
      <c r="F18" s="52"/>
      <c r="G18" s="25" t="s">
        <v>1126</v>
      </c>
      <c r="H18" s="25">
        <v>22</v>
      </c>
      <c r="I18" s="30">
        <v>14</v>
      </c>
      <c r="J18" s="30">
        <v>36</v>
      </c>
      <c r="K18" s="25">
        <v>13</v>
      </c>
      <c r="L18" s="25">
        <v>22</v>
      </c>
      <c r="M18" s="31">
        <v>45</v>
      </c>
    </row>
    <row r="19" spans="1:13" ht="12.75">
      <c r="A19" s="87">
        <v>16</v>
      </c>
      <c r="B19" s="85" t="s">
        <v>277</v>
      </c>
      <c r="C19" s="33" t="s">
        <v>278</v>
      </c>
      <c r="D19" s="34" t="s">
        <v>67</v>
      </c>
      <c r="E19" s="28">
        <f t="shared" si="0"/>
        <v>139</v>
      </c>
      <c r="F19" s="29">
        <v>60</v>
      </c>
      <c r="G19" s="25">
        <v>26</v>
      </c>
      <c r="H19" s="25">
        <v>4</v>
      </c>
      <c r="I19" s="30"/>
      <c r="J19" s="30"/>
      <c r="K19" s="25">
        <v>14</v>
      </c>
      <c r="L19" s="25">
        <v>15</v>
      </c>
      <c r="M19" s="31">
        <v>20</v>
      </c>
    </row>
    <row r="20" spans="1:15" ht="12.75">
      <c r="A20" s="87">
        <v>17</v>
      </c>
      <c r="B20" s="85" t="s">
        <v>733</v>
      </c>
      <c r="C20" s="33" t="s">
        <v>748</v>
      </c>
      <c r="D20" s="34" t="s">
        <v>420</v>
      </c>
      <c r="E20" s="28">
        <f t="shared" si="0"/>
        <v>137</v>
      </c>
      <c r="F20" s="52"/>
      <c r="G20" s="25">
        <v>15</v>
      </c>
      <c r="H20" s="25">
        <v>16</v>
      </c>
      <c r="I20" s="30">
        <v>22</v>
      </c>
      <c r="J20" s="30">
        <v>13</v>
      </c>
      <c r="K20" s="25"/>
      <c r="L20" s="25">
        <v>60</v>
      </c>
      <c r="M20" s="31">
        <v>11</v>
      </c>
      <c r="O20" s="115"/>
    </row>
    <row r="21" spans="1:13" ht="12.75">
      <c r="A21" s="87">
        <v>18</v>
      </c>
      <c r="B21" s="85" t="s">
        <v>284</v>
      </c>
      <c r="C21" s="33" t="s">
        <v>849</v>
      </c>
      <c r="D21" s="34" t="s">
        <v>112</v>
      </c>
      <c r="E21" s="28">
        <f t="shared" si="0"/>
        <v>113</v>
      </c>
      <c r="F21" s="29">
        <v>40</v>
      </c>
      <c r="G21" s="25">
        <v>22</v>
      </c>
      <c r="H21" s="25">
        <v>15</v>
      </c>
      <c r="I21" s="30">
        <v>9</v>
      </c>
      <c r="J21" s="30">
        <v>15</v>
      </c>
      <c r="K21" s="25"/>
      <c r="L21" s="25" t="s">
        <v>1109</v>
      </c>
      <c r="M21" s="31">
        <v>12</v>
      </c>
    </row>
    <row r="22" spans="1:15" ht="12.75">
      <c r="A22" s="87">
        <v>19</v>
      </c>
      <c r="B22" s="85" t="s">
        <v>303</v>
      </c>
      <c r="C22" s="33" t="s">
        <v>319</v>
      </c>
      <c r="D22" s="34" t="s">
        <v>51</v>
      </c>
      <c r="E22" s="28">
        <f t="shared" si="0"/>
        <v>102</v>
      </c>
      <c r="F22" s="29">
        <v>10</v>
      </c>
      <c r="G22" s="25"/>
      <c r="H22" s="25"/>
      <c r="I22" s="30">
        <v>18</v>
      </c>
      <c r="J22" s="30">
        <v>26</v>
      </c>
      <c r="K22" s="25">
        <v>9</v>
      </c>
      <c r="L22" s="25">
        <v>26</v>
      </c>
      <c r="M22" s="31">
        <v>13</v>
      </c>
      <c r="O22" s="115"/>
    </row>
    <row r="23" spans="1:13" ht="12.75">
      <c r="A23" s="87">
        <v>20</v>
      </c>
      <c r="B23" s="85" t="s">
        <v>227</v>
      </c>
      <c r="C23" s="33" t="s">
        <v>327</v>
      </c>
      <c r="D23" s="34" t="s">
        <v>112</v>
      </c>
      <c r="E23" s="28">
        <f t="shared" si="0"/>
        <v>98</v>
      </c>
      <c r="F23" s="29">
        <v>3</v>
      </c>
      <c r="G23" s="25">
        <v>32</v>
      </c>
      <c r="H23" s="25">
        <v>29</v>
      </c>
      <c r="I23" s="30"/>
      <c r="J23" s="30" t="s">
        <v>1127</v>
      </c>
      <c r="K23" s="25">
        <v>18</v>
      </c>
      <c r="L23" s="25">
        <v>9</v>
      </c>
      <c r="M23" s="31">
        <v>7</v>
      </c>
    </row>
    <row r="24" spans="1:13" ht="12.75">
      <c r="A24" s="87">
        <v>21</v>
      </c>
      <c r="B24" s="85" t="s">
        <v>354</v>
      </c>
      <c r="C24" s="33" t="s">
        <v>747</v>
      </c>
      <c r="D24" s="34" t="s">
        <v>394</v>
      </c>
      <c r="E24" s="28">
        <f t="shared" si="0"/>
        <v>83</v>
      </c>
      <c r="F24" s="52"/>
      <c r="G24" s="25">
        <v>20</v>
      </c>
      <c r="H24" s="25">
        <v>18</v>
      </c>
      <c r="I24" s="30"/>
      <c r="J24" s="30">
        <v>1</v>
      </c>
      <c r="K24" s="25">
        <v>20</v>
      </c>
      <c r="L24" s="25">
        <v>8</v>
      </c>
      <c r="M24" s="31">
        <v>16</v>
      </c>
    </row>
    <row r="25" spans="1:13" ht="12.75">
      <c r="A25" s="87">
        <v>22</v>
      </c>
      <c r="B25" s="85" t="s">
        <v>279</v>
      </c>
      <c r="C25" s="33" t="s">
        <v>280</v>
      </c>
      <c r="D25" s="34" t="s">
        <v>281</v>
      </c>
      <c r="E25" s="28">
        <f t="shared" si="0"/>
        <v>80</v>
      </c>
      <c r="F25" s="29">
        <v>50</v>
      </c>
      <c r="G25" s="25"/>
      <c r="H25" s="25"/>
      <c r="I25" s="30">
        <v>7</v>
      </c>
      <c r="J25" s="30">
        <v>10</v>
      </c>
      <c r="K25" s="25"/>
      <c r="L25" s="25">
        <v>7</v>
      </c>
      <c r="M25" s="31">
        <v>6</v>
      </c>
    </row>
    <row r="26" spans="1:13" ht="12.75">
      <c r="A26" s="87">
        <v>23</v>
      </c>
      <c r="B26" s="85" t="s">
        <v>1037</v>
      </c>
      <c r="C26" s="33" t="s">
        <v>1038</v>
      </c>
      <c r="D26" s="34" t="s">
        <v>1039</v>
      </c>
      <c r="E26" s="28">
        <f t="shared" si="0"/>
        <v>73</v>
      </c>
      <c r="F26" s="29"/>
      <c r="G26" s="25"/>
      <c r="H26" s="25"/>
      <c r="I26" s="30">
        <v>6</v>
      </c>
      <c r="J26" s="30"/>
      <c r="K26" s="25">
        <v>29</v>
      </c>
      <c r="L26" s="25">
        <v>14</v>
      </c>
      <c r="M26" s="31">
        <v>24</v>
      </c>
    </row>
    <row r="27" spans="1:13" ht="12.75">
      <c r="A27" s="87">
        <v>24</v>
      </c>
      <c r="B27" s="85" t="s">
        <v>306</v>
      </c>
      <c r="C27" s="33" t="s">
        <v>197</v>
      </c>
      <c r="D27" s="34" t="s">
        <v>321</v>
      </c>
      <c r="E27" s="28">
        <f t="shared" si="0"/>
        <v>66</v>
      </c>
      <c r="F27" s="29">
        <v>7</v>
      </c>
      <c r="G27" s="25"/>
      <c r="H27" s="25">
        <v>14</v>
      </c>
      <c r="I27" s="30"/>
      <c r="J27" s="30">
        <v>3</v>
      </c>
      <c r="K27" s="25">
        <v>15</v>
      </c>
      <c r="L27" s="25">
        <v>13</v>
      </c>
      <c r="M27" s="31">
        <v>14</v>
      </c>
    </row>
    <row r="28" spans="1:13" ht="12.75">
      <c r="A28" s="87">
        <v>25</v>
      </c>
      <c r="B28" s="85" t="s">
        <v>301</v>
      </c>
      <c r="C28" s="33" t="s">
        <v>317</v>
      </c>
      <c r="D28" s="34" t="s">
        <v>337</v>
      </c>
      <c r="E28" s="28">
        <f t="shared" si="0"/>
        <v>65</v>
      </c>
      <c r="F28" s="29">
        <v>12</v>
      </c>
      <c r="G28" s="25"/>
      <c r="H28" s="25">
        <v>7</v>
      </c>
      <c r="I28" s="30">
        <v>5</v>
      </c>
      <c r="J28" s="30">
        <v>4</v>
      </c>
      <c r="K28" s="25">
        <v>22</v>
      </c>
      <c r="L28" s="25"/>
      <c r="M28" s="31">
        <v>15</v>
      </c>
    </row>
    <row r="29" spans="1:13" ht="12.75">
      <c r="A29" s="87">
        <v>26</v>
      </c>
      <c r="B29" s="85" t="s">
        <v>299</v>
      </c>
      <c r="C29" s="33" t="s">
        <v>240</v>
      </c>
      <c r="D29" s="34" t="s">
        <v>336</v>
      </c>
      <c r="E29" s="28">
        <f t="shared" si="0"/>
        <v>64</v>
      </c>
      <c r="F29" s="29">
        <v>14</v>
      </c>
      <c r="G29" s="25"/>
      <c r="H29" s="25"/>
      <c r="I29" s="30">
        <v>50</v>
      </c>
      <c r="J29" s="30"/>
      <c r="K29" s="25"/>
      <c r="L29" s="25"/>
      <c r="M29" s="31"/>
    </row>
    <row r="30" spans="1:13" ht="12.75">
      <c r="A30" s="87">
        <v>27</v>
      </c>
      <c r="B30" s="85" t="s">
        <v>282</v>
      </c>
      <c r="C30" s="33" t="s">
        <v>1086</v>
      </c>
      <c r="D30" s="34" t="s">
        <v>1085</v>
      </c>
      <c r="E30" s="28">
        <f t="shared" si="0"/>
        <v>62</v>
      </c>
      <c r="F30" s="29">
        <v>45</v>
      </c>
      <c r="G30" s="25"/>
      <c r="H30" s="25">
        <v>5</v>
      </c>
      <c r="I30" s="30"/>
      <c r="J30" s="30"/>
      <c r="K30" s="25">
        <v>7</v>
      </c>
      <c r="L30" s="25"/>
      <c r="M30" s="31">
        <v>5</v>
      </c>
    </row>
    <row r="31" spans="1:13" ht="12.75">
      <c r="A31" s="87">
        <v>28</v>
      </c>
      <c r="B31" s="85" t="s">
        <v>732</v>
      </c>
      <c r="C31" s="33" t="s">
        <v>240</v>
      </c>
      <c r="D31" s="34" t="s">
        <v>536</v>
      </c>
      <c r="E31" s="28">
        <f t="shared" si="0"/>
        <v>59</v>
      </c>
      <c r="F31" s="52"/>
      <c r="G31" s="25">
        <v>16</v>
      </c>
      <c r="H31" s="25">
        <v>2</v>
      </c>
      <c r="I31" s="30">
        <v>16</v>
      </c>
      <c r="J31" s="30">
        <v>16</v>
      </c>
      <c r="K31" s="25"/>
      <c r="L31" s="25"/>
      <c r="M31" s="31">
        <v>9</v>
      </c>
    </row>
    <row r="32" spans="1:15" ht="12.75">
      <c r="A32" s="87">
        <v>29</v>
      </c>
      <c r="B32" s="85" t="s">
        <v>296</v>
      </c>
      <c r="C32" s="33" t="s">
        <v>313</v>
      </c>
      <c r="D32" s="34" t="s">
        <v>334</v>
      </c>
      <c r="E32" s="28">
        <f t="shared" si="0"/>
        <v>56</v>
      </c>
      <c r="F32" s="29">
        <v>20</v>
      </c>
      <c r="G32" s="25"/>
      <c r="H32" s="25">
        <v>11</v>
      </c>
      <c r="I32" s="30">
        <v>15</v>
      </c>
      <c r="J32" s="30"/>
      <c r="K32" s="25"/>
      <c r="L32" s="25"/>
      <c r="M32" s="31">
        <v>10</v>
      </c>
      <c r="O32" s="115"/>
    </row>
    <row r="33" spans="1:13" ht="13.5" thickBot="1">
      <c r="A33" s="88">
        <v>30</v>
      </c>
      <c r="B33" s="81" t="s">
        <v>288</v>
      </c>
      <c r="C33" s="54" t="s">
        <v>289</v>
      </c>
      <c r="D33" s="55" t="s">
        <v>106</v>
      </c>
      <c r="E33" s="41">
        <f t="shared" si="0"/>
        <v>45</v>
      </c>
      <c r="F33" s="56">
        <v>32</v>
      </c>
      <c r="G33" s="42">
        <v>9</v>
      </c>
      <c r="H33" s="42"/>
      <c r="I33" s="43"/>
      <c r="J33" s="43"/>
      <c r="K33" s="42"/>
      <c r="L33" s="42"/>
      <c r="M33" s="44">
        <v>4</v>
      </c>
    </row>
    <row r="34" spans="1:13" ht="12.75">
      <c r="A34" s="111">
        <v>31</v>
      </c>
      <c r="B34" s="140" t="s">
        <v>388</v>
      </c>
      <c r="C34" s="141" t="s">
        <v>1031</v>
      </c>
      <c r="D34" s="142" t="s">
        <v>1087</v>
      </c>
      <c r="E34" s="147">
        <f t="shared" si="0"/>
        <v>37</v>
      </c>
      <c r="F34" s="144"/>
      <c r="G34" s="145"/>
      <c r="H34" s="145"/>
      <c r="I34" s="71">
        <v>20</v>
      </c>
      <c r="J34" s="71"/>
      <c r="K34" s="145">
        <v>11</v>
      </c>
      <c r="L34" s="145">
        <v>6</v>
      </c>
      <c r="M34" s="146"/>
    </row>
    <row r="35" spans="1:13" ht="12.75">
      <c r="A35" s="87">
        <v>32</v>
      </c>
      <c r="B35" s="85" t="s">
        <v>737</v>
      </c>
      <c r="C35" s="33" t="s">
        <v>186</v>
      </c>
      <c r="D35" s="34" t="s">
        <v>325</v>
      </c>
      <c r="E35" s="28">
        <f t="shared" si="0"/>
        <v>33</v>
      </c>
      <c r="F35" s="52"/>
      <c r="G35" s="25">
        <v>10</v>
      </c>
      <c r="H35" s="25"/>
      <c r="I35" s="30"/>
      <c r="J35" s="30">
        <v>11</v>
      </c>
      <c r="K35" s="25"/>
      <c r="L35" s="25">
        <v>12</v>
      </c>
      <c r="M35" s="31"/>
    </row>
    <row r="36" spans="1:13" ht="12.75">
      <c r="A36" s="87">
        <v>33</v>
      </c>
      <c r="B36" s="85" t="s">
        <v>109</v>
      </c>
      <c r="C36" s="33" t="s">
        <v>753</v>
      </c>
      <c r="D36" s="34" t="s">
        <v>347</v>
      </c>
      <c r="E36" s="28">
        <f aca="true" t="shared" si="1" ref="E36:E67">SUM(F36:M36)</f>
        <v>31</v>
      </c>
      <c r="F36" s="52"/>
      <c r="G36" s="25">
        <v>6</v>
      </c>
      <c r="H36" s="25"/>
      <c r="I36" s="30"/>
      <c r="J36" s="30">
        <v>9</v>
      </c>
      <c r="K36" s="25">
        <v>6</v>
      </c>
      <c r="L36" s="25">
        <v>10</v>
      </c>
      <c r="M36" s="31"/>
    </row>
    <row r="37" spans="1:13" ht="12.75">
      <c r="A37" s="87">
        <v>33</v>
      </c>
      <c r="B37" s="85" t="s">
        <v>310</v>
      </c>
      <c r="C37" s="33" t="s">
        <v>328</v>
      </c>
      <c r="D37" s="34" t="s">
        <v>329</v>
      </c>
      <c r="E37" s="28">
        <f t="shared" si="1"/>
        <v>31</v>
      </c>
      <c r="F37" s="29">
        <v>2</v>
      </c>
      <c r="G37" s="25">
        <v>14</v>
      </c>
      <c r="H37" s="25"/>
      <c r="I37" s="30"/>
      <c r="J37" s="30">
        <v>15</v>
      </c>
      <c r="K37" s="25"/>
      <c r="L37" s="25"/>
      <c r="M37" s="31"/>
    </row>
    <row r="38" spans="1:13" ht="12.75">
      <c r="A38" s="87">
        <v>35</v>
      </c>
      <c r="B38" s="85" t="s">
        <v>739</v>
      </c>
      <c r="C38" s="33" t="s">
        <v>47</v>
      </c>
      <c r="D38" s="34" t="s">
        <v>334</v>
      </c>
      <c r="E38" s="28">
        <f t="shared" si="1"/>
        <v>29</v>
      </c>
      <c r="F38" s="52"/>
      <c r="G38" s="25">
        <v>7</v>
      </c>
      <c r="H38" s="25"/>
      <c r="I38" s="30">
        <v>3</v>
      </c>
      <c r="J38" s="30">
        <v>8</v>
      </c>
      <c r="K38" s="25"/>
      <c r="L38" s="25">
        <v>11</v>
      </c>
      <c r="M38" s="31"/>
    </row>
    <row r="39" spans="1:13" ht="12.75">
      <c r="A39" s="87">
        <v>36</v>
      </c>
      <c r="B39" s="85" t="s">
        <v>309</v>
      </c>
      <c r="C39" s="33" t="s">
        <v>326</v>
      </c>
      <c r="D39" s="34" t="s">
        <v>83</v>
      </c>
      <c r="E39" s="28">
        <f t="shared" si="1"/>
        <v>27</v>
      </c>
      <c r="F39" s="29">
        <v>4</v>
      </c>
      <c r="G39" s="25"/>
      <c r="H39" s="25"/>
      <c r="I39" s="30">
        <v>10</v>
      </c>
      <c r="J39" s="30">
        <v>13</v>
      </c>
      <c r="K39" s="25"/>
      <c r="L39" s="25"/>
      <c r="M39" s="31"/>
    </row>
    <row r="40" spans="1:13" ht="12.75">
      <c r="A40" s="87">
        <v>36</v>
      </c>
      <c r="B40" s="85" t="s">
        <v>294</v>
      </c>
      <c r="C40" s="33" t="s">
        <v>197</v>
      </c>
      <c r="D40" s="34" t="s">
        <v>332</v>
      </c>
      <c r="E40" s="28">
        <f t="shared" si="1"/>
        <v>27</v>
      </c>
      <c r="F40" s="29">
        <v>24</v>
      </c>
      <c r="G40" s="25"/>
      <c r="H40" s="25">
        <v>3</v>
      </c>
      <c r="I40" s="30"/>
      <c r="J40" s="30"/>
      <c r="K40" s="25"/>
      <c r="L40" s="25"/>
      <c r="M40" s="31"/>
    </row>
    <row r="41" spans="1:13" ht="12.75">
      <c r="A41" s="87">
        <v>38</v>
      </c>
      <c r="B41" s="85" t="s">
        <v>734</v>
      </c>
      <c r="C41" s="33" t="s">
        <v>749</v>
      </c>
      <c r="D41" s="34" t="s">
        <v>54</v>
      </c>
      <c r="E41" s="28">
        <f t="shared" si="1"/>
        <v>22</v>
      </c>
      <c r="F41" s="52"/>
      <c r="G41" s="25">
        <v>13</v>
      </c>
      <c r="H41" s="25"/>
      <c r="I41" s="30"/>
      <c r="J41" s="30"/>
      <c r="K41" s="25">
        <v>5</v>
      </c>
      <c r="L41" s="25">
        <v>4</v>
      </c>
      <c r="M41" s="31"/>
    </row>
    <row r="42" spans="1:13" ht="12.75">
      <c r="A42" s="87">
        <v>39</v>
      </c>
      <c r="B42" s="85" t="s">
        <v>304</v>
      </c>
      <c r="C42" s="33" t="s">
        <v>320</v>
      </c>
      <c r="D42" s="34" t="s">
        <v>321</v>
      </c>
      <c r="E42" s="28">
        <f t="shared" si="1"/>
        <v>19</v>
      </c>
      <c r="F42" s="29">
        <v>9</v>
      </c>
      <c r="G42" s="25"/>
      <c r="H42" s="25"/>
      <c r="I42" s="30"/>
      <c r="J42" s="30">
        <v>5</v>
      </c>
      <c r="K42" s="25"/>
      <c r="L42" s="25">
        <v>5</v>
      </c>
      <c r="M42" s="31"/>
    </row>
    <row r="43" spans="1:13" ht="12.75">
      <c r="A43" s="87">
        <v>40</v>
      </c>
      <c r="B43" s="85" t="s">
        <v>297</v>
      </c>
      <c r="C43" s="33" t="s">
        <v>314</v>
      </c>
      <c r="D43" s="34" t="s">
        <v>335</v>
      </c>
      <c r="E43" s="28">
        <f t="shared" si="1"/>
        <v>18</v>
      </c>
      <c r="F43" s="29">
        <v>18</v>
      </c>
      <c r="G43" s="25"/>
      <c r="H43" s="25"/>
      <c r="I43" s="30"/>
      <c r="J43" s="30"/>
      <c r="K43" s="25"/>
      <c r="L43" s="25"/>
      <c r="M43" s="31"/>
    </row>
    <row r="44" spans="1:13" ht="12.75">
      <c r="A44" s="87">
        <v>41</v>
      </c>
      <c r="B44" s="85" t="s">
        <v>738</v>
      </c>
      <c r="C44" s="33" t="s">
        <v>380</v>
      </c>
      <c r="D44" s="34" t="s">
        <v>752</v>
      </c>
      <c r="E44" s="28">
        <f t="shared" si="1"/>
        <v>16</v>
      </c>
      <c r="F44" s="52"/>
      <c r="G44" s="25">
        <v>8</v>
      </c>
      <c r="H44" s="25">
        <v>8</v>
      </c>
      <c r="I44" s="30"/>
      <c r="J44" s="30"/>
      <c r="K44" s="25"/>
      <c r="L44" s="25"/>
      <c r="M44" s="31"/>
    </row>
    <row r="45" spans="1:13" ht="12.75">
      <c r="A45" s="87">
        <v>41</v>
      </c>
      <c r="B45" s="85" t="s">
        <v>307</v>
      </c>
      <c r="C45" s="33" t="s">
        <v>56</v>
      </c>
      <c r="D45" s="34" t="s">
        <v>323</v>
      </c>
      <c r="E45" s="28">
        <f t="shared" si="1"/>
        <v>16</v>
      </c>
      <c r="F45" s="29">
        <v>6</v>
      </c>
      <c r="G45" s="25"/>
      <c r="H45" s="25">
        <v>10</v>
      </c>
      <c r="I45" s="30"/>
      <c r="J45" s="30"/>
      <c r="K45" s="25"/>
      <c r="L45" s="25"/>
      <c r="M45" s="31"/>
    </row>
    <row r="46" spans="1:13" ht="12.75">
      <c r="A46" s="87">
        <v>41</v>
      </c>
      <c r="B46" s="85" t="s">
        <v>302</v>
      </c>
      <c r="C46" s="33" t="s">
        <v>318</v>
      </c>
      <c r="D46" s="34" t="s">
        <v>338</v>
      </c>
      <c r="E46" s="28">
        <f t="shared" si="1"/>
        <v>16</v>
      </c>
      <c r="F46" s="29">
        <v>11</v>
      </c>
      <c r="G46" s="25"/>
      <c r="H46" s="25"/>
      <c r="I46" s="30">
        <v>5</v>
      </c>
      <c r="J46" s="30"/>
      <c r="K46" s="25"/>
      <c r="L46" s="25"/>
      <c r="M46" s="31"/>
    </row>
    <row r="47" spans="1:13" ht="12.75">
      <c r="A47" s="87">
        <v>44</v>
      </c>
      <c r="B47" s="85" t="s">
        <v>78</v>
      </c>
      <c r="C47" s="33" t="s">
        <v>315</v>
      </c>
      <c r="D47" s="34" t="s">
        <v>45</v>
      </c>
      <c r="E47" s="28">
        <f t="shared" si="1"/>
        <v>15</v>
      </c>
      <c r="F47" s="29">
        <v>15</v>
      </c>
      <c r="G47" s="25"/>
      <c r="H47" s="25"/>
      <c r="I47" s="30"/>
      <c r="J47" s="30"/>
      <c r="K47" s="25"/>
      <c r="L47" s="25"/>
      <c r="M47" s="31"/>
    </row>
    <row r="48" spans="1:13" ht="12.75">
      <c r="A48" s="87">
        <v>45</v>
      </c>
      <c r="B48" s="85" t="s">
        <v>1032</v>
      </c>
      <c r="C48" s="33" t="s">
        <v>197</v>
      </c>
      <c r="D48" s="34" t="s">
        <v>817</v>
      </c>
      <c r="E48" s="28">
        <f t="shared" si="1"/>
        <v>13</v>
      </c>
      <c r="F48" s="29"/>
      <c r="G48" s="25"/>
      <c r="H48" s="25"/>
      <c r="I48" s="30">
        <v>13</v>
      </c>
      <c r="J48" s="30"/>
      <c r="K48" s="25"/>
      <c r="L48" s="25"/>
      <c r="M48" s="31"/>
    </row>
    <row r="49" spans="1:13" ht="12.75">
      <c r="A49" s="87">
        <v>46</v>
      </c>
      <c r="B49" s="85" t="s">
        <v>741</v>
      </c>
      <c r="C49" s="33" t="s">
        <v>755</v>
      </c>
      <c r="D49" s="34" t="s">
        <v>756</v>
      </c>
      <c r="E49" s="28">
        <f t="shared" si="1"/>
        <v>12</v>
      </c>
      <c r="F49" s="52"/>
      <c r="G49" s="25">
        <v>3</v>
      </c>
      <c r="H49" s="25"/>
      <c r="I49" s="30"/>
      <c r="J49" s="30">
        <v>7</v>
      </c>
      <c r="K49" s="25"/>
      <c r="L49" s="25">
        <v>2</v>
      </c>
      <c r="M49" s="31"/>
    </row>
    <row r="50" spans="1:13" ht="12.75">
      <c r="A50" s="87">
        <v>46</v>
      </c>
      <c r="B50" s="85" t="s">
        <v>850</v>
      </c>
      <c r="C50" s="33" t="s">
        <v>385</v>
      </c>
      <c r="D50" s="34" t="s">
        <v>851</v>
      </c>
      <c r="E50" s="28">
        <f t="shared" si="1"/>
        <v>12</v>
      </c>
      <c r="F50" s="29"/>
      <c r="G50" s="25"/>
      <c r="H50" s="25">
        <v>12</v>
      </c>
      <c r="I50" s="30"/>
      <c r="J50" s="30"/>
      <c r="K50" s="25"/>
      <c r="L50" s="25"/>
      <c r="M50" s="31"/>
    </row>
    <row r="51" spans="1:13" ht="12.75">
      <c r="A51" s="87">
        <v>48</v>
      </c>
      <c r="B51" s="85" t="s">
        <v>1033</v>
      </c>
      <c r="C51" s="33" t="s">
        <v>1034</v>
      </c>
      <c r="D51" s="34" t="s">
        <v>817</v>
      </c>
      <c r="E51" s="28">
        <f t="shared" si="1"/>
        <v>11</v>
      </c>
      <c r="F51" s="29"/>
      <c r="G51" s="25"/>
      <c r="H51" s="25"/>
      <c r="I51" s="30">
        <v>11</v>
      </c>
      <c r="J51" s="30"/>
      <c r="K51" s="25"/>
      <c r="L51" s="25"/>
      <c r="M51" s="31"/>
    </row>
    <row r="52" spans="1:13" ht="12.75">
      <c r="A52" s="87">
        <v>49</v>
      </c>
      <c r="B52" s="90" t="s">
        <v>1139</v>
      </c>
      <c r="C52" s="33" t="s">
        <v>1146</v>
      </c>
      <c r="D52" s="34" t="s">
        <v>910</v>
      </c>
      <c r="E52" s="28">
        <f t="shared" si="1"/>
        <v>10</v>
      </c>
      <c r="F52" s="29"/>
      <c r="G52" s="25"/>
      <c r="H52" s="25"/>
      <c r="I52" s="30"/>
      <c r="J52" s="30"/>
      <c r="K52" s="30">
        <v>10</v>
      </c>
      <c r="L52" s="25"/>
      <c r="M52" s="31"/>
    </row>
    <row r="53" spans="1:13" ht="12.75">
      <c r="A53" s="87">
        <v>50</v>
      </c>
      <c r="B53" s="85" t="s">
        <v>852</v>
      </c>
      <c r="C53" s="33" t="s">
        <v>186</v>
      </c>
      <c r="D53" s="34" t="s">
        <v>752</v>
      </c>
      <c r="E53" s="28">
        <f t="shared" si="1"/>
        <v>9</v>
      </c>
      <c r="F53" s="29"/>
      <c r="G53" s="25"/>
      <c r="H53" s="25">
        <v>9</v>
      </c>
      <c r="I53" s="30"/>
      <c r="J53" s="30"/>
      <c r="K53" s="25"/>
      <c r="L53" s="25"/>
      <c r="M53" s="31"/>
    </row>
    <row r="54" spans="1:13" ht="12.75">
      <c r="A54" s="87">
        <v>51</v>
      </c>
      <c r="B54" s="85" t="s">
        <v>1035</v>
      </c>
      <c r="C54" s="33" t="s">
        <v>194</v>
      </c>
      <c r="D54" s="34" t="s">
        <v>1036</v>
      </c>
      <c r="E54" s="28">
        <f t="shared" si="1"/>
        <v>8</v>
      </c>
      <c r="F54" s="29"/>
      <c r="G54" s="25"/>
      <c r="H54" s="25"/>
      <c r="I54" s="30">
        <v>8</v>
      </c>
      <c r="J54" s="30"/>
      <c r="K54" s="25"/>
      <c r="L54" s="25"/>
      <c r="M54" s="31"/>
    </row>
    <row r="55" spans="1:13" ht="12.75">
      <c r="A55" s="87">
        <v>51</v>
      </c>
      <c r="B55" s="35" t="s">
        <v>1140</v>
      </c>
      <c r="C55" s="33" t="s">
        <v>361</v>
      </c>
      <c r="D55" s="34" t="s">
        <v>45</v>
      </c>
      <c r="E55" s="28">
        <f t="shared" si="1"/>
        <v>8</v>
      </c>
      <c r="F55" s="29"/>
      <c r="G55" s="25"/>
      <c r="H55" s="25"/>
      <c r="I55" s="30"/>
      <c r="J55" s="30"/>
      <c r="K55" s="30">
        <v>8</v>
      </c>
      <c r="L55" s="25"/>
      <c r="M55" s="31"/>
    </row>
    <row r="56" spans="1:13" ht="12.75">
      <c r="A56" s="87">
        <v>51</v>
      </c>
      <c r="B56" s="85" t="s">
        <v>305</v>
      </c>
      <c r="C56" s="33" t="s">
        <v>322</v>
      </c>
      <c r="D56" s="34" t="s">
        <v>339</v>
      </c>
      <c r="E56" s="28">
        <f t="shared" si="1"/>
        <v>8</v>
      </c>
      <c r="F56" s="29">
        <v>8</v>
      </c>
      <c r="G56" s="25"/>
      <c r="H56" s="25"/>
      <c r="I56" s="30"/>
      <c r="J56" s="30"/>
      <c r="K56" s="25"/>
      <c r="L56" s="25"/>
      <c r="M56" s="31"/>
    </row>
    <row r="57" spans="1:13" ht="12.75">
      <c r="A57" s="87">
        <v>54</v>
      </c>
      <c r="B57" s="85" t="s">
        <v>853</v>
      </c>
      <c r="C57" s="33" t="s">
        <v>854</v>
      </c>
      <c r="D57" s="34" t="s">
        <v>855</v>
      </c>
      <c r="E57" s="28">
        <f t="shared" si="1"/>
        <v>6</v>
      </c>
      <c r="F57" s="29"/>
      <c r="G57" s="25"/>
      <c r="H57" s="25">
        <v>6</v>
      </c>
      <c r="I57" s="30"/>
      <c r="J57" s="30"/>
      <c r="K57" s="25"/>
      <c r="L57" s="25"/>
      <c r="M57" s="31"/>
    </row>
    <row r="58" spans="1:13" ht="12.75">
      <c r="A58" s="87">
        <v>54</v>
      </c>
      <c r="B58" s="85" t="s">
        <v>1056</v>
      </c>
      <c r="C58" s="33" t="s">
        <v>1057</v>
      </c>
      <c r="D58" s="34" t="s">
        <v>1058</v>
      </c>
      <c r="E58" s="28">
        <f t="shared" si="1"/>
        <v>6</v>
      </c>
      <c r="F58" s="29"/>
      <c r="G58" s="25"/>
      <c r="H58" s="25"/>
      <c r="I58" s="30"/>
      <c r="J58" s="30">
        <v>6</v>
      </c>
      <c r="K58" s="25"/>
      <c r="L58" s="25"/>
      <c r="M58" s="31"/>
    </row>
    <row r="59" spans="1:13" ht="12.75">
      <c r="A59" s="87">
        <v>54</v>
      </c>
      <c r="B59" s="85" t="s">
        <v>1011</v>
      </c>
      <c r="C59" s="33" t="s">
        <v>1040</v>
      </c>
      <c r="D59" s="34" t="s">
        <v>325</v>
      </c>
      <c r="E59" s="28">
        <f t="shared" si="1"/>
        <v>6</v>
      </c>
      <c r="F59" s="29"/>
      <c r="G59" s="25"/>
      <c r="H59" s="25"/>
      <c r="I59" s="30">
        <v>2</v>
      </c>
      <c r="J59" s="30"/>
      <c r="K59" s="25">
        <v>4</v>
      </c>
      <c r="L59" s="25"/>
      <c r="M59" s="31"/>
    </row>
    <row r="60" spans="1:13" ht="12.75">
      <c r="A60" s="87">
        <v>57</v>
      </c>
      <c r="B60" s="85" t="s">
        <v>257</v>
      </c>
      <c r="C60" s="33" t="s">
        <v>754</v>
      </c>
      <c r="D60" s="34" t="s">
        <v>230</v>
      </c>
      <c r="E60" s="28">
        <f t="shared" si="1"/>
        <v>5</v>
      </c>
      <c r="F60" s="52"/>
      <c r="G60" s="25">
        <v>5</v>
      </c>
      <c r="H60" s="25"/>
      <c r="I60" s="30"/>
      <c r="J60" s="30"/>
      <c r="K60" s="25"/>
      <c r="L60" s="25"/>
      <c r="M60" s="31"/>
    </row>
    <row r="61" spans="1:13" ht="12.75">
      <c r="A61" s="87">
        <v>58</v>
      </c>
      <c r="B61" s="90" t="s">
        <v>1141</v>
      </c>
      <c r="C61" s="33" t="s">
        <v>1144</v>
      </c>
      <c r="D61" s="34" t="s">
        <v>338</v>
      </c>
      <c r="E61" s="28">
        <f t="shared" si="1"/>
        <v>3</v>
      </c>
      <c r="F61" s="52"/>
      <c r="G61" s="48"/>
      <c r="H61" s="25"/>
      <c r="I61" s="30"/>
      <c r="J61" s="30"/>
      <c r="K61" s="30">
        <v>3</v>
      </c>
      <c r="L61" s="25"/>
      <c r="M61" s="31"/>
    </row>
    <row r="62" spans="1:13" ht="12.75">
      <c r="A62" s="87">
        <v>58</v>
      </c>
      <c r="B62" s="35" t="s">
        <v>1142</v>
      </c>
      <c r="C62" s="33" t="s">
        <v>270</v>
      </c>
      <c r="D62" s="34" t="s">
        <v>128</v>
      </c>
      <c r="E62" s="28">
        <f t="shared" si="1"/>
        <v>3</v>
      </c>
      <c r="F62" s="52"/>
      <c r="G62" s="48"/>
      <c r="H62" s="48"/>
      <c r="I62" s="102"/>
      <c r="J62" s="102"/>
      <c r="K62" s="30">
        <v>2</v>
      </c>
      <c r="L62" s="48">
        <v>1</v>
      </c>
      <c r="M62" s="50"/>
    </row>
    <row r="63" spans="1:13" ht="12.75">
      <c r="A63" s="87">
        <v>60</v>
      </c>
      <c r="B63" s="85" t="s">
        <v>742</v>
      </c>
      <c r="C63" s="33" t="s">
        <v>194</v>
      </c>
      <c r="D63" s="34" t="s">
        <v>90</v>
      </c>
      <c r="E63" s="28">
        <f t="shared" si="1"/>
        <v>2</v>
      </c>
      <c r="F63" s="52"/>
      <c r="G63" s="25">
        <v>2</v>
      </c>
      <c r="H63" s="25"/>
      <c r="I63" s="30"/>
      <c r="J63" s="30"/>
      <c r="K63" s="25"/>
      <c r="L63" s="25"/>
      <c r="M63" s="31"/>
    </row>
    <row r="64" spans="1:13" ht="12.75">
      <c r="A64" s="87">
        <v>61</v>
      </c>
      <c r="B64" s="90" t="s">
        <v>1143</v>
      </c>
      <c r="C64" s="33" t="s">
        <v>1145</v>
      </c>
      <c r="D64" s="34" t="s">
        <v>45</v>
      </c>
      <c r="E64" s="28">
        <f t="shared" si="1"/>
        <v>1</v>
      </c>
      <c r="F64" s="52"/>
      <c r="G64" s="48"/>
      <c r="H64" s="48"/>
      <c r="I64" s="102"/>
      <c r="J64" s="102"/>
      <c r="K64" s="30">
        <v>1</v>
      </c>
      <c r="L64" s="48"/>
      <c r="M64" s="50"/>
    </row>
    <row r="65" spans="1:13" ht="12.75">
      <c r="A65" s="87">
        <v>61</v>
      </c>
      <c r="B65" s="85" t="s">
        <v>743</v>
      </c>
      <c r="C65" s="33" t="s">
        <v>757</v>
      </c>
      <c r="D65" s="34" t="s">
        <v>758</v>
      </c>
      <c r="E65" s="28">
        <f t="shared" si="1"/>
        <v>1</v>
      </c>
      <c r="F65" s="52"/>
      <c r="G65" s="25">
        <v>1</v>
      </c>
      <c r="H65" s="25"/>
      <c r="I65" s="30"/>
      <c r="J65" s="30"/>
      <c r="K65" s="25"/>
      <c r="L65" s="25"/>
      <c r="M65" s="31"/>
    </row>
    <row r="66" spans="1:13" ht="12.75">
      <c r="A66" s="87">
        <v>61</v>
      </c>
      <c r="B66" s="85" t="s">
        <v>311</v>
      </c>
      <c r="C66" s="33" t="s">
        <v>330</v>
      </c>
      <c r="D66" s="34" t="s">
        <v>230</v>
      </c>
      <c r="E66" s="28">
        <f t="shared" si="1"/>
        <v>1</v>
      </c>
      <c r="F66" s="29">
        <v>1</v>
      </c>
      <c r="G66" s="25"/>
      <c r="H66" s="25"/>
      <c r="I66" s="30"/>
      <c r="J66" s="30"/>
      <c r="K66" s="25"/>
      <c r="L66" s="25"/>
      <c r="M66" s="31"/>
    </row>
    <row r="67" spans="1:13" ht="12.75">
      <c r="A67" s="87">
        <v>61</v>
      </c>
      <c r="B67" s="85" t="s">
        <v>856</v>
      </c>
      <c r="C67" s="33" t="s">
        <v>762</v>
      </c>
      <c r="D67" s="34" t="s">
        <v>857</v>
      </c>
      <c r="E67" s="28">
        <f t="shared" si="1"/>
        <v>1</v>
      </c>
      <c r="F67" s="29"/>
      <c r="G67" s="25"/>
      <c r="H67" s="25">
        <v>1</v>
      </c>
      <c r="I67" s="30"/>
      <c r="J67" s="30"/>
      <c r="K67" s="25"/>
      <c r="L67" s="25"/>
      <c r="M67" s="31"/>
    </row>
    <row r="68" spans="1:13" ht="13.5" thickBot="1">
      <c r="A68" s="87">
        <v>61</v>
      </c>
      <c r="B68" s="81" t="s">
        <v>86</v>
      </c>
      <c r="C68" s="54" t="s">
        <v>245</v>
      </c>
      <c r="D68" s="55" t="s">
        <v>1041</v>
      </c>
      <c r="E68" s="41">
        <f>SUM(F68:M68)</f>
        <v>1</v>
      </c>
      <c r="F68" s="56"/>
      <c r="G68" s="42"/>
      <c r="H68" s="42"/>
      <c r="I68" s="43">
        <v>1</v>
      </c>
      <c r="J68" s="43"/>
      <c r="K68" s="42"/>
      <c r="L68" s="42"/>
      <c r="M68" s="44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8515625" style="0" customWidth="1"/>
    <col min="2" max="2" width="15.8515625" style="0" customWidth="1"/>
    <col min="3" max="3" width="14.140625" style="0" customWidth="1"/>
    <col min="4" max="4" width="18.8515625" style="0" bestFit="1" customWidth="1"/>
    <col min="5" max="5" width="7.140625" style="0" bestFit="1" customWidth="1"/>
    <col min="6" max="10" width="4.00390625" style="0" bestFit="1" customWidth="1"/>
    <col min="11" max="11" width="4.421875" style="0" customWidth="1"/>
    <col min="12" max="13" width="4.00390625" style="0" bestFit="1" customWidth="1"/>
  </cols>
  <sheetData>
    <row r="1" spans="1:10" ht="18.75" thickBot="1">
      <c r="A1" s="1" t="s">
        <v>38</v>
      </c>
      <c r="B1" s="47"/>
      <c r="C1" s="47"/>
      <c r="D1" s="47"/>
      <c r="I1" s="2"/>
      <c r="J1" s="2"/>
    </row>
    <row r="2" spans="1:15" ht="69.75" thickBot="1">
      <c r="A2" s="3"/>
      <c r="B2" s="198" t="s">
        <v>893</v>
      </c>
      <c r="C2" s="199"/>
      <c r="D2" s="200"/>
      <c r="E2" s="6"/>
      <c r="F2" s="7" t="s">
        <v>39</v>
      </c>
      <c r="G2" s="7" t="s">
        <v>16</v>
      </c>
      <c r="H2" s="7" t="s">
        <v>17</v>
      </c>
      <c r="I2" s="8" t="s">
        <v>42</v>
      </c>
      <c r="J2" s="8" t="s">
        <v>40</v>
      </c>
      <c r="K2" s="7" t="s">
        <v>41</v>
      </c>
      <c r="L2" s="65" t="s">
        <v>22</v>
      </c>
      <c r="M2" s="7" t="s">
        <v>27</v>
      </c>
      <c r="O2" s="24"/>
    </row>
    <row r="3" spans="1:15" ht="13.5" thickBot="1">
      <c r="A3" s="57" t="s">
        <v>1278</v>
      </c>
      <c r="B3" s="75" t="s">
        <v>1</v>
      </c>
      <c r="C3" s="76" t="s">
        <v>2</v>
      </c>
      <c r="D3" s="77" t="s">
        <v>3</v>
      </c>
      <c r="E3" s="57" t="s">
        <v>4</v>
      </c>
      <c r="F3" s="61">
        <v>1</v>
      </c>
      <c r="G3" s="62">
        <v>2</v>
      </c>
      <c r="H3" s="62">
        <v>3</v>
      </c>
      <c r="I3" s="63">
        <v>4</v>
      </c>
      <c r="J3" s="63">
        <v>5</v>
      </c>
      <c r="K3" s="62">
        <v>6</v>
      </c>
      <c r="L3" s="78">
        <v>7</v>
      </c>
      <c r="M3" s="9">
        <v>8</v>
      </c>
      <c r="O3" s="24"/>
    </row>
    <row r="4" spans="1:15" ht="12.75">
      <c r="A4" s="86">
        <v>1</v>
      </c>
      <c r="B4" s="84" t="s">
        <v>340</v>
      </c>
      <c r="C4" s="49" t="s">
        <v>341</v>
      </c>
      <c r="D4" s="51" t="s">
        <v>347</v>
      </c>
      <c r="E4" s="134">
        <f aca="true" t="shared" si="0" ref="E4:E35">SUM(F4:M4)</f>
        <v>436</v>
      </c>
      <c r="F4" s="83">
        <v>80</v>
      </c>
      <c r="G4" s="21">
        <v>80</v>
      </c>
      <c r="H4" s="21" t="s">
        <v>1116</v>
      </c>
      <c r="I4" s="22" t="s">
        <v>1173</v>
      </c>
      <c r="J4" s="22">
        <v>80</v>
      </c>
      <c r="K4" s="21">
        <v>100</v>
      </c>
      <c r="L4" s="21">
        <v>60</v>
      </c>
      <c r="M4" s="23">
        <v>36</v>
      </c>
      <c r="O4" s="24"/>
    </row>
    <row r="5" spans="1:15" ht="12.75">
      <c r="A5" s="87">
        <v>2</v>
      </c>
      <c r="B5" s="85" t="s">
        <v>349</v>
      </c>
      <c r="C5" s="33" t="s">
        <v>343</v>
      </c>
      <c r="D5" s="34" t="s">
        <v>1090</v>
      </c>
      <c r="E5" s="135">
        <f t="shared" si="0"/>
        <v>415</v>
      </c>
      <c r="F5" s="72" t="s">
        <v>1116</v>
      </c>
      <c r="G5" s="25" t="s">
        <v>1135</v>
      </c>
      <c r="H5" s="25">
        <v>60</v>
      </c>
      <c r="I5" s="30">
        <v>45</v>
      </c>
      <c r="J5" s="30">
        <v>50</v>
      </c>
      <c r="K5" s="25">
        <v>60</v>
      </c>
      <c r="L5" s="25">
        <v>100</v>
      </c>
      <c r="M5" s="31">
        <v>100</v>
      </c>
      <c r="O5" s="24"/>
    </row>
    <row r="6" spans="1:15" ht="12.75">
      <c r="A6" s="87">
        <v>3</v>
      </c>
      <c r="B6" s="85" t="s">
        <v>373</v>
      </c>
      <c r="C6" s="33" t="s">
        <v>374</v>
      </c>
      <c r="D6" s="34" t="s">
        <v>920</v>
      </c>
      <c r="E6" s="135">
        <f t="shared" si="0"/>
        <v>406</v>
      </c>
      <c r="F6" s="72" t="s">
        <v>1117</v>
      </c>
      <c r="G6" s="25">
        <v>100</v>
      </c>
      <c r="H6" s="25">
        <v>80</v>
      </c>
      <c r="I6" s="30">
        <v>36</v>
      </c>
      <c r="J6" s="30">
        <v>60</v>
      </c>
      <c r="K6" s="25" t="s">
        <v>1125</v>
      </c>
      <c r="L6" s="25">
        <v>50</v>
      </c>
      <c r="M6" s="31">
        <v>80</v>
      </c>
      <c r="O6" s="24"/>
    </row>
    <row r="7" spans="1:15" ht="12.75">
      <c r="A7" s="87">
        <v>4</v>
      </c>
      <c r="B7" s="85" t="s">
        <v>348</v>
      </c>
      <c r="C7" s="33" t="s">
        <v>360</v>
      </c>
      <c r="D7" s="34" t="s">
        <v>1088</v>
      </c>
      <c r="E7" s="135">
        <f t="shared" si="0"/>
        <v>256</v>
      </c>
      <c r="F7" s="72">
        <v>45</v>
      </c>
      <c r="G7" s="25">
        <v>40</v>
      </c>
      <c r="H7" s="25">
        <v>100</v>
      </c>
      <c r="I7" s="30"/>
      <c r="J7" s="30">
        <v>45</v>
      </c>
      <c r="K7" s="25">
        <v>18</v>
      </c>
      <c r="L7" s="25" t="s">
        <v>1105</v>
      </c>
      <c r="M7" s="31">
        <v>8</v>
      </c>
      <c r="O7" s="24"/>
    </row>
    <row r="8" spans="1:15" ht="12.75">
      <c r="A8" s="87">
        <v>5</v>
      </c>
      <c r="B8" s="85" t="s">
        <v>60</v>
      </c>
      <c r="C8" s="33" t="s">
        <v>759</v>
      </c>
      <c r="D8" s="34" t="s">
        <v>1089</v>
      </c>
      <c r="E8" s="135">
        <f t="shared" si="0"/>
        <v>255</v>
      </c>
      <c r="F8" s="108" t="s">
        <v>1103</v>
      </c>
      <c r="G8" s="25">
        <v>50</v>
      </c>
      <c r="H8" s="25" t="s">
        <v>1106</v>
      </c>
      <c r="I8" s="30">
        <v>50</v>
      </c>
      <c r="J8" s="30">
        <v>26</v>
      </c>
      <c r="K8" s="25">
        <v>50</v>
      </c>
      <c r="L8" s="25">
        <v>29</v>
      </c>
      <c r="M8" s="31">
        <v>50</v>
      </c>
      <c r="O8" s="24"/>
    </row>
    <row r="9" spans="1:15" ht="12.75">
      <c r="A9" s="87">
        <v>6</v>
      </c>
      <c r="B9" s="85" t="s">
        <v>720</v>
      </c>
      <c r="C9" s="33" t="s">
        <v>762</v>
      </c>
      <c r="D9" s="34" t="s">
        <v>763</v>
      </c>
      <c r="E9" s="135">
        <f t="shared" si="0"/>
        <v>239</v>
      </c>
      <c r="F9" s="108"/>
      <c r="G9" s="25">
        <v>29</v>
      </c>
      <c r="H9" s="25" t="s">
        <v>1118</v>
      </c>
      <c r="I9" s="30">
        <v>80</v>
      </c>
      <c r="J9" s="30">
        <v>40</v>
      </c>
      <c r="K9" s="25">
        <v>32</v>
      </c>
      <c r="L9" s="25">
        <v>32</v>
      </c>
      <c r="M9" s="31">
        <v>26</v>
      </c>
      <c r="O9" s="24"/>
    </row>
    <row r="10" spans="1:15" ht="12.75">
      <c r="A10" s="87">
        <v>7</v>
      </c>
      <c r="B10" s="85" t="s">
        <v>342</v>
      </c>
      <c r="C10" s="33" t="s">
        <v>343</v>
      </c>
      <c r="D10" s="34" t="s">
        <v>287</v>
      </c>
      <c r="E10" s="135">
        <f t="shared" si="0"/>
        <v>235</v>
      </c>
      <c r="F10" s="72">
        <v>60</v>
      </c>
      <c r="G10" s="25">
        <v>24</v>
      </c>
      <c r="H10" s="25" t="s">
        <v>1104</v>
      </c>
      <c r="I10" s="30">
        <v>26</v>
      </c>
      <c r="J10" s="30">
        <v>20</v>
      </c>
      <c r="K10" s="25" t="s">
        <v>1105</v>
      </c>
      <c r="L10" s="25">
        <v>45</v>
      </c>
      <c r="M10" s="31">
        <v>60</v>
      </c>
      <c r="O10" s="115"/>
    </row>
    <row r="11" spans="1:15" ht="12.75">
      <c r="A11" s="87">
        <v>8</v>
      </c>
      <c r="B11" s="85" t="s">
        <v>309</v>
      </c>
      <c r="C11" s="33" t="s">
        <v>372</v>
      </c>
      <c r="D11" s="34" t="s">
        <v>774</v>
      </c>
      <c r="E11" s="135">
        <f t="shared" si="0"/>
        <v>222</v>
      </c>
      <c r="F11" s="108"/>
      <c r="G11" s="25" t="s">
        <v>1121</v>
      </c>
      <c r="H11" s="25">
        <v>45</v>
      </c>
      <c r="I11" s="30">
        <v>32</v>
      </c>
      <c r="J11" s="30">
        <v>29</v>
      </c>
      <c r="K11" s="25">
        <v>36</v>
      </c>
      <c r="L11" s="25">
        <v>40</v>
      </c>
      <c r="M11" s="31">
        <v>40</v>
      </c>
      <c r="O11" s="24"/>
    </row>
    <row r="12" spans="1:15" ht="12.75">
      <c r="A12" s="87">
        <v>9</v>
      </c>
      <c r="B12" s="85" t="s">
        <v>734</v>
      </c>
      <c r="C12" s="33" t="s">
        <v>262</v>
      </c>
      <c r="D12" s="34" t="s">
        <v>54</v>
      </c>
      <c r="E12" s="135">
        <f t="shared" si="0"/>
        <v>200</v>
      </c>
      <c r="F12" s="72"/>
      <c r="G12" s="25"/>
      <c r="H12" s="25"/>
      <c r="I12" s="30">
        <v>100</v>
      </c>
      <c r="J12" s="30">
        <v>100</v>
      </c>
      <c r="K12" s="25"/>
      <c r="L12" s="25"/>
      <c r="M12" s="31"/>
      <c r="O12" s="24"/>
    </row>
    <row r="13" spans="1:15" ht="12.75">
      <c r="A13" s="87">
        <v>10</v>
      </c>
      <c r="B13" s="85" t="s">
        <v>340</v>
      </c>
      <c r="C13" s="33" t="s">
        <v>194</v>
      </c>
      <c r="D13" s="34" t="s">
        <v>347</v>
      </c>
      <c r="E13" s="135">
        <f t="shared" si="0"/>
        <v>187</v>
      </c>
      <c r="F13" s="72">
        <v>100</v>
      </c>
      <c r="G13" s="25"/>
      <c r="H13" s="25"/>
      <c r="I13" s="30"/>
      <c r="J13" s="30">
        <v>16</v>
      </c>
      <c r="K13" s="25">
        <v>22</v>
      </c>
      <c r="L13" s="25">
        <v>36</v>
      </c>
      <c r="M13" s="31">
        <v>13</v>
      </c>
      <c r="O13" s="24"/>
    </row>
    <row r="14" spans="1:15" ht="12.75">
      <c r="A14" s="87">
        <v>11</v>
      </c>
      <c r="B14" s="85" t="s">
        <v>46</v>
      </c>
      <c r="C14" s="33" t="s">
        <v>761</v>
      </c>
      <c r="D14" s="34" t="s">
        <v>48</v>
      </c>
      <c r="E14" s="135">
        <f t="shared" si="0"/>
        <v>160</v>
      </c>
      <c r="F14" s="108"/>
      <c r="G14" s="25">
        <v>36</v>
      </c>
      <c r="H14" s="25">
        <v>4</v>
      </c>
      <c r="I14" s="30"/>
      <c r="J14" s="30">
        <v>22</v>
      </c>
      <c r="K14" s="25"/>
      <c r="L14" s="25">
        <v>80</v>
      </c>
      <c r="M14" s="31">
        <v>18</v>
      </c>
      <c r="O14" s="115"/>
    </row>
    <row r="15" spans="1:15" ht="12.75">
      <c r="A15" s="87">
        <v>11</v>
      </c>
      <c r="B15" s="85" t="s">
        <v>575</v>
      </c>
      <c r="C15" s="33" t="s">
        <v>359</v>
      </c>
      <c r="D15" s="34" t="s">
        <v>1095</v>
      </c>
      <c r="E15" s="135">
        <f t="shared" si="0"/>
        <v>160</v>
      </c>
      <c r="F15" s="72">
        <v>14</v>
      </c>
      <c r="G15" s="25">
        <v>20</v>
      </c>
      <c r="H15" s="25"/>
      <c r="I15" s="30">
        <v>29</v>
      </c>
      <c r="J15" s="30">
        <v>32</v>
      </c>
      <c r="K15" s="25" t="s">
        <v>1106</v>
      </c>
      <c r="L15" s="25">
        <v>20</v>
      </c>
      <c r="M15" s="31">
        <v>45</v>
      </c>
      <c r="O15" s="24"/>
    </row>
    <row r="16" spans="1:15" ht="12.75">
      <c r="A16" s="87">
        <v>13</v>
      </c>
      <c r="B16" s="85" t="s">
        <v>1042</v>
      </c>
      <c r="C16" s="33" t="s">
        <v>1051</v>
      </c>
      <c r="D16" s="34" t="s">
        <v>1138</v>
      </c>
      <c r="E16" s="135">
        <f t="shared" si="0"/>
        <v>152</v>
      </c>
      <c r="F16" s="72"/>
      <c r="G16" s="25"/>
      <c r="H16" s="25"/>
      <c r="I16" s="30">
        <v>40</v>
      </c>
      <c r="J16" s="30">
        <v>16</v>
      </c>
      <c r="K16" s="25">
        <v>80</v>
      </c>
      <c r="L16" s="25">
        <v>16</v>
      </c>
      <c r="M16" s="31"/>
      <c r="O16" s="24"/>
    </row>
    <row r="17" spans="1:15" ht="12.75">
      <c r="A17" s="87">
        <v>14</v>
      </c>
      <c r="B17" s="85" t="s">
        <v>55</v>
      </c>
      <c r="C17" s="33" t="s">
        <v>760</v>
      </c>
      <c r="D17" s="34" t="s">
        <v>321</v>
      </c>
      <c r="E17" s="135">
        <f t="shared" si="0"/>
        <v>139</v>
      </c>
      <c r="F17" s="108"/>
      <c r="G17" s="25">
        <v>45</v>
      </c>
      <c r="H17" s="25">
        <v>24</v>
      </c>
      <c r="I17" s="30">
        <v>11</v>
      </c>
      <c r="J17" s="30">
        <v>26</v>
      </c>
      <c r="K17" s="25"/>
      <c r="L17" s="25">
        <v>9</v>
      </c>
      <c r="M17" s="31">
        <v>24</v>
      </c>
      <c r="O17" s="24"/>
    </row>
    <row r="18" spans="1:15" ht="12.75">
      <c r="A18" s="87">
        <v>15</v>
      </c>
      <c r="B18" s="85" t="s">
        <v>722</v>
      </c>
      <c r="C18" s="33" t="s">
        <v>766</v>
      </c>
      <c r="D18" s="34" t="s">
        <v>48</v>
      </c>
      <c r="E18" s="135">
        <f t="shared" si="0"/>
        <v>137</v>
      </c>
      <c r="F18" s="108"/>
      <c r="G18" s="25">
        <v>16</v>
      </c>
      <c r="H18" s="25">
        <v>36</v>
      </c>
      <c r="I18" s="30">
        <v>15</v>
      </c>
      <c r="J18" s="30" t="s">
        <v>1104</v>
      </c>
      <c r="K18" s="25">
        <v>29</v>
      </c>
      <c r="L18" s="25">
        <v>12</v>
      </c>
      <c r="M18" s="31">
        <v>29</v>
      </c>
      <c r="O18" s="24"/>
    </row>
    <row r="19" spans="1:15" ht="12.75">
      <c r="A19" s="87">
        <v>16</v>
      </c>
      <c r="B19" s="85" t="s">
        <v>376</v>
      </c>
      <c r="C19" s="33" t="s">
        <v>377</v>
      </c>
      <c r="D19" s="34" t="s">
        <v>1079</v>
      </c>
      <c r="E19" s="135">
        <f t="shared" si="0"/>
        <v>114</v>
      </c>
      <c r="F19" s="72">
        <v>9</v>
      </c>
      <c r="G19" s="25">
        <v>12</v>
      </c>
      <c r="H19" s="25">
        <v>50</v>
      </c>
      <c r="I19" s="30" t="s">
        <v>1122</v>
      </c>
      <c r="J19" s="30">
        <v>10</v>
      </c>
      <c r="K19" s="25">
        <v>24</v>
      </c>
      <c r="L19" s="25" t="s">
        <v>1107</v>
      </c>
      <c r="M19" s="31">
        <v>9</v>
      </c>
      <c r="O19" s="115"/>
    </row>
    <row r="20" spans="1:15" ht="12.75">
      <c r="A20" s="87">
        <v>17</v>
      </c>
      <c r="B20" s="85" t="s">
        <v>724</v>
      </c>
      <c r="C20" s="33" t="s">
        <v>769</v>
      </c>
      <c r="D20" s="34" t="s">
        <v>159</v>
      </c>
      <c r="E20" s="135">
        <f t="shared" si="0"/>
        <v>114</v>
      </c>
      <c r="F20" s="108"/>
      <c r="G20" s="25">
        <v>14</v>
      </c>
      <c r="H20" s="25"/>
      <c r="I20" s="30">
        <v>7</v>
      </c>
      <c r="J20" s="30">
        <v>14</v>
      </c>
      <c r="K20" s="25">
        <v>45</v>
      </c>
      <c r="L20" s="25">
        <v>22</v>
      </c>
      <c r="M20" s="31">
        <v>12</v>
      </c>
      <c r="O20" s="24"/>
    </row>
    <row r="21" spans="1:15" ht="12.75">
      <c r="A21" s="87">
        <v>18</v>
      </c>
      <c r="B21" s="85" t="s">
        <v>354</v>
      </c>
      <c r="C21" s="33" t="s">
        <v>365</v>
      </c>
      <c r="D21" s="34" t="s">
        <v>394</v>
      </c>
      <c r="E21" s="135">
        <f t="shared" si="0"/>
        <v>109</v>
      </c>
      <c r="F21" s="72">
        <v>24</v>
      </c>
      <c r="G21" s="25">
        <v>60</v>
      </c>
      <c r="H21" s="25">
        <v>2</v>
      </c>
      <c r="I21" s="30"/>
      <c r="J21" s="30"/>
      <c r="K21" s="25">
        <v>12</v>
      </c>
      <c r="L21" s="25">
        <v>5</v>
      </c>
      <c r="M21" s="31">
        <v>6</v>
      </c>
      <c r="O21" s="115"/>
    </row>
    <row r="22" spans="1:15" ht="12.75">
      <c r="A22" s="87">
        <v>19</v>
      </c>
      <c r="B22" s="85" t="s">
        <v>344</v>
      </c>
      <c r="C22" s="33" t="s">
        <v>375</v>
      </c>
      <c r="D22" s="34" t="s">
        <v>346</v>
      </c>
      <c r="E22" s="135">
        <f t="shared" si="0"/>
        <v>104</v>
      </c>
      <c r="F22" s="72">
        <v>10</v>
      </c>
      <c r="G22" s="25"/>
      <c r="H22" s="25" t="s">
        <v>1174</v>
      </c>
      <c r="I22" s="30">
        <v>13</v>
      </c>
      <c r="J22" s="30">
        <v>8</v>
      </c>
      <c r="K22" s="25">
        <v>40</v>
      </c>
      <c r="L22" s="25">
        <v>18</v>
      </c>
      <c r="M22" s="31">
        <v>15</v>
      </c>
      <c r="O22" s="115"/>
    </row>
    <row r="23" spans="1:15" ht="12.75">
      <c r="A23" s="87">
        <v>20</v>
      </c>
      <c r="B23" s="85" t="s">
        <v>358</v>
      </c>
      <c r="C23" s="33" t="s">
        <v>368</v>
      </c>
      <c r="D23" s="34" t="s">
        <v>396</v>
      </c>
      <c r="E23" s="135">
        <f t="shared" si="0"/>
        <v>103</v>
      </c>
      <c r="F23" s="72">
        <v>16</v>
      </c>
      <c r="G23" s="25">
        <v>22</v>
      </c>
      <c r="H23" s="25">
        <v>26</v>
      </c>
      <c r="I23" s="30" t="s">
        <v>1102</v>
      </c>
      <c r="J23" s="30">
        <v>18</v>
      </c>
      <c r="K23" s="25">
        <v>14</v>
      </c>
      <c r="L23" s="25" t="s">
        <v>1121</v>
      </c>
      <c r="M23" s="31">
        <v>7</v>
      </c>
      <c r="O23" s="24"/>
    </row>
    <row r="24" spans="1:13" ht="12.75">
      <c r="A24" s="87">
        <v>21</v>
      </c>
      <c r="B24" s="85" t="s">
        <v>678</v>
      </c>
      <c r="C24" s="33" t="s">
        <v>267</v>
      </c>
      <c r="D24" s="34" t="s">
        <v>770</v>
      </c>
      <c r="E24" s="135">
        <f t="shared" si="0"/>
        <v>102</v>
      </c>
      <c r="F24" s="108"/>
      <c r="G24" s="25">
        <v>13</v>
      </c>
      <c r="H24" s="25">
        <v>29</v>
      </c>
      <c r="I24" s="30"/>
      <c r="J24" s="30">
        <v>3</v>
      </c>
      <c r="K24" s="25">
        <v>11</v>
      </c>
      <c r="L24" s="25">
        <v>26</v>
      </c>
      <c r="M24" s="31">
        <v>20</v>
      </c>
    </row>
    <row r="25" spans="1:13" ht="12.75">
      <c r="A25" s="87">
        <v>22</v>
      </c>
      <c r="B25" s="85" t="s">
        <v>351</v>
      </c>
      <c r="C25" s="33" t="s">
        <v>362</v>
      </c>
      <c r="D25" s="34" t="s">
        <v>1091</v>
      </c>
      <c r="E25" s="135">
        <f t="shared" si="0"/>
        <v>94</v>
      </c>
      <c r="F25" s="72">
        <v>32</v>
      </c>
      <c r="G25" s="25"/>
      <c r="H25" s="25">
        <v>32</v>
      </c>
      <c r="I25" s="30"/>
      <c r="J25" s="30"/>
      <c r="K25" s="25">
        <v>16</v>
      </c>
      <c r="L25" s="25"/>
      <c r="M25" s="31">
        <v>14</v>
      </c>
    </row>
    <row r="26" spans="1:13" ht="12.75">
      <c r="A26" s="87">
        <v>23</v>
      </c>
      <c r="B26" s="85" t="s">
        <v>386</v>
      </c>
      <c r="C26" s="33" t="s">
        <v>387</v>
      </c>
      <c r="D26" s="34" t="s">
        <v>404</v>
      </c>
      <c r="E26" s="135">
        <f t="shared" si="0"/>
        <v>94</v>
      </c>
      <c r="F26" s="72">
        <v>3</v>
      </c>
      <c r="G26" s="25" t="s">
        <v>1107</v>
      </c>
      <c r="H26" s="25">
        <v>13</v>
      </c>
      <c r="I26" s="30">
        <v>9</v>
      </c>
      <c r="J26" s="30">
        <v>40</v>
      </c>
      <c r="K26" s="25"/>
      <c r="L26" s="25">
        <v>7</v>
      </c>
      <c r="M26" s="31">
        <v>22</v>
      </c>
    </row>
    <row r="27" spans="1:13" ht="12.75">
      <c r="A27" s="87">
        <v>24</v>
      </c>
      <c r="B27" s="85" t="s">
        <v>352</v>
      </c>
      <c r="C27" s="33" t="s">
        <v>363</v>
      </c>
      <c r="D27" s="34" t="s">
        <v>393</v>
      </c>
      <c r="E27" s="135">
        <f t="shared" si="0"/>
        <v>88</v>
      </c>
      <c r="F27" s="72">
        <v>29</v>
      </c>
      <c r="G27" s="25">
        <v>7</v>
      </c>
      <c r="H27" s="25"/>
      <c r="I27" s="30">
        <v>22</v>
      </c>
      <c r="J27" s="30">
        <v>14</v>
      </c>
      <c r="K27" s="25">
        <v>1</v>
      </c>
      <c r="L27" s="25">
        <v>15</v>
      </c>
      <c r="M27" s="31"/>
    </row>
    <row r="28" spans="1:13" ht="12.75">
      <c r="A28" s="87">
        <v>25</v>
      </c>
      <c r="B28" s="85" t="s">
        <v>416</v>
      </c>
      <c r="C28" s="33" t="s">
        <v>764</v>
      </c>
      <c r="D28" s="34" t="s">
        <v>287</v>
      </c>
      <c r="E28" s="135">
        <f t="shared" si="0"/>
        <v>80</v>
      </c>
      <c r="F28" s="108"/>
      <c r="G28" s="25">
        <v>26</v>
      </c>
      <c r="H28" s="25">
        <v>22</v>
      </c>
      <c r="I28" s="30"/>
      <c r="J28" s="30"/>
      <c r="K28" s="25"/>
      <c r="L28" s="25"/>
      <c r="M28" s="31">
        <v>32</v>
      </c>
    </row>
    <row r="29" spans="1:13" ht="12.75">
      <c r="A29" s="87">
        <v>26</v>
      </c>
      <c r="B29" s="85" t="s">
        <v>726</v>
      </c>
      <c r="C29" s="33" t="s">
        <v>198</v>
      </c>
      <c r="D29" s="34" t="s">
        <v>772</v>
      </c>
      <c r="E29" s="135">
        <f t="shared" si="0"/>
        <v>75</v>
      </c>
      <c r="F29" s="108"/>
      <c r="G29" s="25">
        <v>10</v>
      </c>
      <c r="H29" s="25">
        <v>16</v>
      </c>
      <c r="I29" s="30"/>
      <c r="J29" s="30"/>
      <c r="K29" s="25">
        <v>20</v>
      </c>
      <c r="L29" s="25">
        <v>13</v>
      </c>
      <c r="M29" s="31">
        <v>16</v>
      </c>
    </row>
    <row r="30" spans="1:13" ht="12.75">
      <c r="A30" s="87">
        <v>27</v>
      </c>
      <c r="B30" s="85" t="s">
        <v>344</v>
      </c>
      <c r="C30" s="33" t="s">
        <v>345</v>
      </c>
      <c r="D30" s="34" t="s">
        <v>346</v>
      </c>
      <c r="E30" s="135">
        <f t="shared" si="0"/>
        <v>67</v>
      </c>
      <c r="F30" s="72">
        <v>50</v>
      </c>
      <c r="G30" s="25"/>
      <c r="H30" s="25"/>
      <c r="I30" s="30"/>
      <c r="J30" s="30"/>
      <c r="K30" s="25"/>
      <c r="L30" s="25">
        <v>7</v>
      </c>
      <c r="M30" s="31">
        <v>10</v>
      </c>
    </row>
    <row r="31" spans="1:13" ht="12.75">
      <c r="A31" s="87">
        <v>28</v>
      </c>
      <c r="B31" s="85" t="s">
        <v>355</v>
      </c>
      <c r="C31" s="33" t="s">
        <v>366</v>
      </c>
      <c r="D31" s="34" t="s">
        <v>395</v>
      </c>
      <c r="E31" s="135">
        <f t="shared" si="0"/>
        <v>54</v>
      </c>
      <c r="F31" s="72">
        <v>22</v>
      </c>
      <c r="G31" s="25">
        <v>6</v>
      </c>
      <c r="H31" s="25">
        <v>12</v>
      </c>
      <c r="I31" s="30"/>
      <c r="J31" s="30"/>
      <c r="K31" s="25"/>
      <c r="L31" s="25">
        <v>3</v>
      </c>
      <c r="M31" s="31">
        <v>11</v>
      </c>
    </row>
    <row r="32" spans="1:13" ht="12.75">
      <c r="A32" s="87">
        <v>29</v>
      </c>
      <c r="B32" s="85" t="s">
        <v>721</v>
      </c>
      <c r="C32" s="33" t="s">
        <v>765</v>
      </c>
      <c r="D32" s="34" t="s">
        <v>587</v>
      </c>
      <c r="E32" s="135">
        <f t="shared" si="0"/>
        <v>45</v>
      </c>
      <c r="F32" s="108"/>
      <c r="G32" s="25">
        <v>18</v>
      </c>
      <c r="H32" s="25"/>
      <c r="I32" s="30">
        <v>2</v>
      </c>
      <c r="J32" s="30">
        <v>11</v>
      </c>
      <c r="K32" s="25"/>
      <c r="L32" s="25">
        <v>14</v>
      </c>
      <c r="M32" s="31"/>
    </row>
    <row r="33" spans="1:13" ht="13.5" thickBot="1">
      <c r="A33" s="88">
        <v>30</v>
      </c>
      <c r="B33" s="81" t="s">
        <v>836</v>
      </c>
      <c r="C33" s="54" t="s">
        <v>245</v>
      </c>
      <c r="D33" s="55" t="s">
        <v>891</v>
      </c>
      <c r="E33" s="150">
        <f t="shared" si="0"/>
        <v>40</v>
      </c>
      <c r="F33" s="53"/>
      <c r="G33" s="54"/>
      <c r="H33" s="42">
        <v>15</v>
      </c>
      <c r="I33" s="43">
        <v>24</v>
      </c>
      <c r="J33" s="43">
        <v>1</v>
      </c>
      <c r="K33" s="54"/>
      <c r="L33" s="54"/>
      <c r="M33" s="44"/>
    </row>
    <row r="34" spans="1:13" ht="12.75">
      <c r="A34" s="111">
        <v>31</v>
      </c>
      <c r="B34" s="140" t="s">
        <v>350</v>
      </c>
      <c r="C34" s="141" t="s">
        <v>361</v>
      </c>
      <c r="D34" s="142" t="s">
        <v>1092</v>
      </c>
      <c r="E34" s="149">
        <f t="shared" si="0"/>
        <v>36</v>
      </c>
      <c r="F34" s="148">
        <v>36</v>
      </c>
      <c r="G34" s="145"/>
      <c r="H34" s="145"/>
      <c r="I34" s="71"/>
      <c r="J34" s="71"/>
      <c r="K34" s="145"/>
      <c r="L34" s="145"/>
      <c r="M34" s="146"/>
    </row>
    <row r="35" spans="1:13" ht="12.75">
      <c r="A35" s="87">
        <v>32</v>
      </c>
      <c r="B35" s="85" t="s">
        <v>357</v>
      </c>
      <c r="C35" s="33" t="s">
        <v>367</v>
      </c>
      <c r="D35" s="34" t="s">
        <v>175</v>
      </c>
      <c r="E35" s="135">
        <f t="shared" si="0"/>
        <v>34</v>
      </c>
      <c r="F35" s="72">
        <v>18</v>
      </c>
      <c r="G35" s="25"/>
      <c r="H35" s="25"/>
      <c r="I35" s="30">
        <v>9</v>
      </c>
      <c r="J35" s="30"/>
      <c r="K35" s="25">
        <v>7</v>
      </c>
      <c r="L35" s="25"/>
      <c r="M35" s="31"/>
    </row>
    <row r="36" spans="1:13" ht="12.75">
      <c r="A36" s="87">
        <v>33</v>
      </c>
      <c r="B36" s="85" t="s">
        <v>837</v>
      </c>
      <c r="C36" s="33" t="s">
        <v>838</v>
      </c>
      <c r="D36" s="34" t="s">
        <v>514</v>
      </c>
      <c r="E36" s="135">
        <f aca="true" t="shared" si="1" ref="E36:E67">SUM(F36:M36)</f>
        <v>32</v>
      </c>
      <c r="F36" s="32"/>
      <c r="G36" s="33"/>
      <c r="H36" s="25">
        <v>14</v>
      </c>
      <c r="I36" s="30">
        <v>18</v>
      </c>
      <c r="J36" s="26"/>
      <c r="K36" s="33"/>
      <c r="L36" s="33"/>
      <c r="M36" s="31"/>
    </row>
    <row r="37" spans="1:13" ht="12.75">
      <c r="A37" s="87">
        <v>34</v>
      </c>
      <c r="B37" s="85" t="s">
        <v>76</v>
      </c>
      <c r="C37" s="33" t="s">
        <v>1060</v>
      </c>
      <c r="D37" s="34" t="s">
        <v>1061</v>
      </c>
      <c r="E37" s="135">
        <f t="shared" si="1"/>
        <v>31</v>
      </c>
      <c r="F37" s="72"/>
      <c r="G37" s="25"/>
      <c r="H37" s="25"/>
      <c r="I37" s="30"/>
      <c r="J37" s="30">
        <v>7</v>
      </c>
      <c r="K37" s="25"/>
      <c r="L37" s="25">
        <v>24</v>
      </c>
      <c r="M37" s="34"/>
    </row>
    <row r="38" spans="1:13" ht="12.75">
      <c r="A38" s="87">
        <v>35</v>
      </c>
      <c r="B38" s="85" t="s">
        <v>839</v>
      </c>
      <c r="C38" s="33" t="s">
        <v>840</v>
      </c>
      <c r="D38" s="34" t="s">
        <v>334</v>
      </c>
      <c r="E38" s="135">
        <f t="shared" si="1"/>
        <v>26</v>
      </c>
      <c r="F38" s="32"/>
      <c r="G38" s="33"/>
      <c r="H38" s="25">
        <v>11</v>
      </c>
      <c r="I38" s="26"/>
      <c r="J38" s="26"/>
      <c r="K38" s="33">
        <v>4</v>
      </c>
      <c r="L38" s="33">
        <v>11</v>
      </c>
      <c r="M38" s="31"/>
    </row>
    <row r="39" spans="1:13" ht="12.75">
      <c r="A39" s="87">
        <v>35</v>
      </c>
      <c r="B39" s="85" t="s">
        <v>353</v>
      </c>
      <c r="C39" s="33" t="s">
        <v>364</v>
      </c>
      <c r="D39" s="34" t="s">
        <v>235</v>
      </c>
      <c r="E39" s="135">
        <f t="shared" si="1"/>
        <v>26</v>
      </c>
      <c r="F39" s="72">
        <v>26</v>
      </c>
      <c r="G39" s="25"/>
      <c r="H39" s="25"/>
      <c r="I39" s="30"/>
      <c r="J39" s="30"/>
      <c r="K39" s="25"/>
      <c r="L39" s="25"/>
      <c r="M39" s="31"/>
    </row>
    <row r="40" spans="1:13" ht="12.75">
      <c r="A40" s="87">
        <v>35</v>
      </c>
      <c r="B40" s="85" t="s">
        <v>833</v>
      </c>
      <c r="C40" s="33" t="s">
        <v>835</v>
      </c>
      <c r="D40" s="34" t="s">
        <v>834</v>
      </c>
      <c r="E40" s="135">
        <f t="shared" si="1"/>
        <v>26</v>
      </c>
      <c r="F40" s="32"/>
      <c r="G40" s="33"/>
      <c r="H40" s="25">
        <v>20</v>
      </c>
      <c r="I40" s="26"/>
      <c r="J40" s="30">
        <v>6</v>
      </c>
      <c r="K40" s="33"/>
      <c r="L40" s="33"/>
      <c r="M40" s="34"/>
    </row>
    <row r="41" spans="1:13" ht="12.75">
      <c r="A41" s="87">
        <v>38</v>
      </c>
      <c r="B41" s="85" t="s">
        <v>78</v>
      </c>
      <c r="C41" s="33" t="s">
        <v>383</v>
      </c>
      <c r="D41" s="34" t="s">
        <v>402</v>
      </c>
      <c r="E41" s="135">
        <f t="shared" si="1"/>
        <v>25</v>
      </c>
      <c r="F41" s="72">
        <v>5</v>
      </c>
      <c r="G41" s="25"/>
      <c r="H41" s="25"/>
      <c r="I41" s="30">
        <v>20</v>
      </c>
      <c r="J41" s="30"/>
      <c r="K41" s="25"/>
      <c r="L41" s="25"/>
      <c r="M41" s="31"/>
    </row>
    <row r="42" spans="1:13" ht="12.75">
      <c r="A42" s="87">
        <v>39</v>
      </c>
      <c r="B42" s="85" t="s">
        <v>1043</v>
      </c>
      <c r="C42" s="33" t="s">
        <v>1044</v>
      </c>
      <c r="D42" s="34" t="s">
        <v>487</v>
      </c>
      <c r="E42" s="135">
        <f t="shared" si="1"/>
        <v>24</v>
      </c>
      <c r="F42" s="72"/>
      <c r="G42" s="25"/>
      <c r="H42" s="25"/>
      <c r="I42" s="30">
        <v>16</v>
      </c>
      <c r="J42" s="30"/>
      <c r="K42" s="25">
        <v>8</v>
      </c>
      <c r="L42" s="25"/>
      <c r="M42" s="31"/>
    </row>
    <row r="43" spans="1:13" ht="12.75">
      <c r="A43" s="87">
        <v>40</v>
      </c>
      <c r="B43" s="85" t="s">
        <v>356</v>
      </c>
      <c r="C43" s="33" t="s">
        <v>267</v>
      </c>
      <c r="D43" s="34" t="s">
        <v>323</v>
      </c>
      <c r="E43" s="135">
        <f t="shared" si="1"/>
        <v>20</v>
      </c>
      <c r="F43" s="72">
        <v>20</v>
      </c>
      <c r="G43" s="25"/>
      <c r="H43" s="25"/>
      <c r="I43" s="30"/>
      <c r="J43" s="30"/>
      <c r="K43" s="25"/>
      <c r="L43" s="25"/>
      <c r="M43" s="31"/>
    </row>
    <row r="44" spans="1:13" ht="12.75">
      <c r="A44" s="87">
        <v>41</v>
      </c>
      <c r="B44" s="85" t="s">
        <v>1062</v>
      </c>
      <c r="C44" s="33" t="s">
        <v>707</v>
      </c>
      <c r="D44" s="34" t="s">
        <v>1063</v>
      </c>
      <c r="E44" s="135">
        <f t="shared" si="1"/>
        <v>19</v>
      </c>
      <c r="F44" s="72"/>
      <c r="G44" s="25"/>
      <c r="H44" s="25"/>
      <c r="I44" s="30"/>
      <c r="J44" s="30">
        <v>4</v>
      </c>
      <c r="K44" s="25">
        <v>15</v>
      </c>
      <c r="L44" s="25"/>
      <c r="M44" s="31"/>
    </row>
    <row r="45" spans="1:13" ht="12.75">
      <c r="A45" s="87">
        <v>42</v>
      </c>
      <c r="B45" s="85" t="s">
        <v>1052</v>
      </c>
      <c r="C45" s="33" t="s">
        <v>198</v>
      </c>
      <c r="D45" s="34" t="s">
        <v>1050</v>
      </c>
      <c r="E45" s="135">
        <f t="shared" si="1"/>
        <v>16</v>
      </c>
      <c r="F45" s="72"/>
      <c r="G45" s="25"/>
      <c r="H45" s="25"/>
      <c r="I45" s="30">
        <v>3</v>
      </c>
      <c r="J45" s="30"/>
      <c r="K45" s="25">
        <v>13</v>
      </c>
      <c r="L45" s="25"/>
      <c r="M45" s="80"/>
    </row>
    <row r="46" spans="1:13" ht="12.75">
      <c r="A46" s="87">
        <v>43</v>
      </c>
      <c r="B46" s="85" t="s">
        <v>723</v>
      </c>
      <c r="C46" s="33" t="s">
        <v>767</v>
      </c>
      <c r="D46" s="34" t="s">
        <v>768</v>
      </c>
      <c r="E46" s="135">
        <f t="shared" si="1"/>
        <v>15</v>
      </c>
      <c r="F46" s="108"/>
      <c r="G46" s="25">
        <v>15</v>
      </c>
      <c r="H46" s="25"/>
      <c r="I46" s="30"/>
      <c r="J46" s="30"/>
      <c r="K46" s="25"/>
      <c r="L46" s="25"/>
      <c r="M46" s="31"/>
    </row>
    <row r="47" spans="1:13" ht="12.75">
      <c r="A47" s="87">
        <v>43</v>
      </c>
      <c r="B47" s="85" t="s">
        <v>220</v>
      </c>
      <c r="C47" s="33" t="s">
        <v>1049</v>
      </c>
      <c r="D47" s="34" t="s">
        <v>394</v>
      </c>
      <c r="E47" s="135">
        <f t="shared" si="1"/>
        <v>15</v>
      </c>
      <c r="F47" s="72"/>
      <c r="G47" s="25"/>
      <c r="H47" s="25"/>
      <c r="I47" s="30">
        <v>6</v>
      </c>
      <c r="J47" s="30"/>
      <c r="K47" s="25">
        <v>9</v>
      </c>
      <c r="L47" s="25"/>
      <c r="M47" s="31"/>
    </row>
    <row r="48" spans="1:13" ht="12.75">
      <c r="A48" s="87">
        <v>45</v>
      </c>
      <c r="B48" s="90" t="s">
        <v>727</v>
      </c>
      <c r="C48" s="26" t="s">
        <v>773</v>
      </c>
      <c r="D48" s="27" t="s">
        <v>1059</v>
      </c>
      <c r="E48" s="135">
        <f t="shared" si="1"/>
        <v>14</v>
      </c>
      <c r="F48" s="79"/>
      <c r="G48" s="30"/>
      <c r="H48" s="30"/>
      <c r="I48" s="30"/>
      <c r="J48" s="30">
        <v>14</v>
      </c>
      <c r="K48" s="30"/>
      <c r="L48" s="30"/>
      <c r="M48" s="34"/>
    </row>
    <row r="49" spans="1:13" ht="12.75">
      <c r="A49" s="87">
        <v>46</v>
      </c>
      <c r="B49" s="85" t="s">
        <v>841</v>
      </c>
      <c r="C49" s="33" t="s">
        <v>842</v>
      </c>
      <c r="D49" s="34" t="s">
        <v>843</v>
      </c>
      <c r="E49" s="135">
        <f t="shared" si="1"/>
        <v>13</v>
      </c>
      <c r="F49" s="32"/>
      <c r="G49" s="33"/>
      <c r="H49" s="25">
        <v>10</v>
      </c>
      <c r="I49" s="26"/>
      <c r="J49" s="26"/>
      <c r="K49" s="33">
        <v>3</v>
      </c>
      <c r="L49" s="33"/>
      <c r="M49" s="31"/>
    </row>
    <row r="50" spans="1:13" ht="12.75">
      <c r="A50" s="87">
        <v>46</v>
      </c>
      <c r="B50" s="85" t="s">
        <v>369</v>
      </c>
      <c r="C50" s="33" t="s">
        <v>370</v>
      </c>
      <c r="D50" s="34" t="s">
        <v>398</v>
      </c>
      <c r="E50" s="135">
        <f t="shared" si="1"/>
        <v>13</v>
      </c>
      <c r="F50" s="72">
        <v>13</v>
      </c>
      <c r="G50" s="25"/>
      <c r="H50" s="25"/>
      <c r="I50" s="30"/>
      <c r="J50" s="30"/>
      <c r="K50" s="25"/>
      <c r="L50" s="25"/>
      <c r="M50" s="31"/>
    </row>
    <row r="51" spans="1:13" ht="12.75">
      <c r="A51" s="87">
        <v>48</v>
      </c>
      <c r="B51" s="85" t="s">
        <v>1045</v>
      </c>
      <c r="C51" s="33" t="s">
        <v>1046</v>
      </c>
      <c r="D51" s="34" t="s">
        <v>128</v>
      </c>
      <c r="E51" s="135">
        <f t="shared" si="1"/>
        <v>12</v>
      </c>
      <c r="F51" s="72"/>
      <c r="G51" s="25"/>
      <c r="H51" s="25"/>
      <c r="I51" s="30">
        <v>12</v>
      </c>
      <c r="J51" s="30"/>
      <c r="K51" s="25"/>
      <c r="L51" s="25"/>
      <c r="M51" s="34"/>
    </row>
    <row r="52" spans="1:13" ht="12.75">
      <c r="A52" s="87">
        <v>48</v>
      </c>
      <c r="B52" s="85" t="s">
        <v>371</v>
      </c>
      <c r="C52" s="33" t="s">
        <v>372</v>
      </c>
      <c r="D52" s="34" t="s">
        <v>399</v>
      </c>
      <c r="E52" s="135">
        <f t="shared" si="1"/>
        <v>12</v>
      </c>
      <c r="F52" s="72">
        <v>12</v>
      </c>
      <c r="G52" s="25"/>
      <c r="H52" s="25"/>
      <c r="I52" s="30"/>
      <c r="J52" s="30"/>
      <c r="K52" s="25"/>
      <c r="L52" s="25"/>
      <c r="M52" s="31"/>
    </row>
    <row r="53" spans="1:13" ht="12.75">
      <c r="A53" s="87">
        <v>50</v>
      </c>
      <c r="B53" s="85" t="s">
        <v>725</v>
      </c>
      <c r="C53" s="33" t="s">
        <v>771</v>
      </c>
      <c r="D53" s="34" t="s">
        <v>487</v>
      </c>
      <c r="E53" s="135">
        <f t="shared" si="1"/>
        <v>11</v>
      </c>
      <c r="F53" s="108"/>
      <c r="G53" s="25">
        <v>11</v>
      </c>
      <c r="H53" s="25"/>
      <c r="I53" s="30"/>
      <c r="J53" s="30"/>
      <c r="K53" s="25"/>
      <c r="L53" s="25"/>
      <c r="M53" s="31"/>
    </row>
    <row r="54" spans="1:13" ht="12.75">
      <c r="A54" s="87">
        <v>50</v>
      </c>
      <c r="B54" s="85" t="s">
        <v>382</v>
      </c>
      <c r="C54" s="33" t="s">
        <v>381</v>
      </c>
      <c r="D54" s="34" t="s">
        <v>401</v>
      </c>
      <c r="E54" s="135">
        <f t="shared" si="1"/>
        <v>11</v>
      </c>
      <c r="F54" s="72">
        <v>6</v>
      </c>
      <c r="G54" s="25"/>
      <c r="H54" s="25"/>
      <c r="I54" s="30"/>
      <c r="J54" s="30">
        <v>5</v>
      </c>
      <c r="K54" s="25"/>
      <c r="L54" s="25"/>
      <c r="M54" s="34"/>
    </row>
    <row r="55" spans="1:13" ht="12.75">
      <c r="A55" s="87">
        <v>52</v>
      </c>
      <c r="B55" s="85" t="s">
        <v>1047</v>
      </c>
      <c r="C55" s="33" t="s">
        <v>267</v>
      </c>
      <c r="D55" s="34" t="s">
        <v>1048</v>
      </c>
      <c r="E55" s="135">
        <f t="shared" si="1"/>
        <v>10</v>
      </c>
      <c r="F55" s="72"/>
      <c r="G55" s="25"/>
      <c r="H55" s="25"/>
      <c r="I55" s="30">
        <v>10</v>
      </c>
      <c r="J55" s="30"/>
      <c r="K55" s="25"/>
      <c r="L55" s="25"/>
      <c r="M55" s="31"/>
    </row>
    <row r="56" spans="1:13" ht="12.75">
      <c r="A56" s="87">
        <v>52</v>
      </c>
      <c r="B56" s="85" t="s">
        <v>727</v>
      </c>
      <c r="C56" s="33" t="s">
        <v>773</v>
      </c>
      <c r="D56" s="34" t="s">
        <v>338</v>
      </c>
      <c r="E56" s="135">
        <f t="shared" si="1"/>
        <v>10</v>
      </c>
      <c r="F56" s="108"/>
      <c r="G56" s="25">
        <v>9</v>
      </c>
      <c r="H56" s="25">
        <v>1</v>
      </c>
      <c r="I56" s="30"/>
      <c r="J56" s="30"/>
      <c r="K56" s="25"/>
      <c r="L56" s="25"/>
      <c r="M56" s="34"/>
    </row>
    <row r="57" spans="1:13" ht="12.75">
      <c r="A57" s="87">
        <v>54</v>
      </c>
      <c r="B57" s="85" t="s">
        <v>844</v>
      </c>
      <c r="C57" s="33" t="s">
        <v>341</v>
      </c>
      <c r="D57" s="34" t="s">
        <v>394</v>
      </c>
      <c r="E57" s="135">
        <f t="shared" si="1"/>
        <v>8</v>
      </c>
      <c r="F57" s="32"/>
      <c r="G57" s="33"/>
      <c r="H57" s="25">
        <v>8</v>
      </c>
      <c r="I57" s="26"/>
      <c r="J57" s="26"/>
      <c r="K57" s="33"/>
      <c r="L57" s="33"/>
      <c r="M57" s="31"/>
    </row>
    <row r="58" spans="1:13" ht="12.75">
      <c r="A58" s="87">
        <v>54</v>
      </c>
      <c r="B58" s="85" t="s">
        <v>847</v>
      </c>
      <c r="C58" s="33" t="s">
        <v>848</v>
      </c>
      <c r="D58" s="34" t="s">
        <v>128</v>
      </c>
      <c r="E58" s="135">
        <f t="shared" si="1"/>
        <v>8</v>
      </c>
      <c r="F58" s="32"/>
      <c r="G58" s="33"/>
      <c r="H58" s="25">
        <v>3</v>
      </c>
      <c r="I58" s="30">
        <v>5</v>
      </c>
      <c r="J58" s="26"/>
      <c r="K58" s="33"/>
      <c r="L58" s="33"/>
      <c r="M58" s="31"/>
    </row>
    <row r="59" spans="1:13" ht="12.75">
      <c r="A59" s="87">
        <v>54</v>
      </c>
      <c r="B59" s="85" t="s">
        <v>145</v>
      </c>
      <c r="C59" s="33" t="s">
        <v>776</v>
      </c>
      <c r="D59" s="34" t="s">
        <v>128</v>
      </c>
      <c r="E59" s="135">
        <f t="shared" si="1"/>
        <v>8</v>
      </c>
      <c r="F59" s="108"/>
      <c r="G59" s="25">
        <v>3</v>
      </c>
      <c r="H59" s="25"/>
      <c r="I59" s="30">
        <v>1</v>
      </c>
      <c r="J59" s="30"/>
      <c r="K59" s="25"/>
      <c r="L59" s="25">
        <v>4</v>
      </c>
      <c r="M59" s="31"/>
    </row>
    <row r="60" spans="1:13" ht="12.75">
      <c r="A60" s="87">
        <v>54</v>
      </c>
      <c r="B60" s="85" t="s">
        <v>378</v>
      </c>
      <c r="C60" s="33" t="s">
        <v>267</v>
      </c>
      <c r="D60" s="34" t="s">
        <v>287</v>
      </c>
      <c r="E60" s="135">
        <f t="shared" si="1"/>
        <v>8</v>
      </c>
      <c r="F60" s="72">
        <v>8</v>
      </c>
      <c r="G60" s="25"/>
      <c r="H60" s="25"/>
      <c r="I60" s="30"/>
      <c r="J60" s="30"/>
      <c r="K60" s="25"/>
      <c r="L60" s="25"/>
      <c r="M60" s="31"/>
    </row>
    <row r="61" spans="1:13" ht="12.75">
      <c r="A61" s="87">
        <v>58</v>
      </c>
      <c r="B61" s="85" t="s">
        <v>379</v>
      </c>
      <c r="C61" s="33" t="s">
        <v>380</v>
      </c>
      <c r="D61" s="34" t="s">
        <v>400</v>
      </c>
      <c r="E61" s="135">
        <f t="shared" si="1"/>
        <v>7</v>
      </c>
      <c r="F61" s="72">
        <v>7</v>
      </c>
      <c r="G61" s="25"/>
      <c r="H61" s="25"/>
      <c r="I61" s="30"/>
      <c r="J61" s="30"/>
      <c r="K61" s="25"/>
      <c r="L61" s="25"/>
      <c r="M61" s="31"/>
    </row>
    <row r="62" spans="1:13" ht="12.75">
      <c r="A62" s="87">
        <v>58</v>
      </c>
      <c r="B62" s="85" t="s">
        <v>845</v>
      </c>
      <c r="C62" s="33" t="s">
        <v>846</v>
      </c>
      <c r="D62" s="34" t="s">
        <v>48</v>
      </c>
      <c r="E62" s="135">
        <f t="shared" si="1"/>
        <v>7</v>
      </c>
      <c r="F62" s="32"/>
      <c r="G62" s="33"/>
      <c r="H62" s="25">
        <v>5</v>
      </c>
      <c r="I62" s="26"/>
      <c r="J62" s="26"/>
      <c r="K62" s="33">
        <v>2</v>
      </c>
      <c r="L62" s="33"/>
      <c r="M62" s="31"/>
    </row>
    <row r="63" spans="1:13" ht="12.75">
      <c r="A63" s="87">
        <v>58</v>
      </c>
      <c r="B63" s="85" t="s">
        <v>390</v>
      </c>
      <c r="C63" s="33" t="s">
        <v>266</v>
      </c>
      <c r="D63" s="34" t="s">
        <v>128</v>
      </c>
      <c r="E63" s="135">
        <f t="shared" si="1"/>
        <v>7</v>
      </c>
      <c r="F63" s="72">
        <v>1</v>
      </c>
      <c r="G63" s="25">
        <v>4</v>
      </c>
      <c r="H63" s="25"/>
      <c r="I63" s="30"/>
      <c r="J63" s="30">
        <v>2</v>
      </c>
      <c r="K63" s="25"/>
      <c r="L63" s="25"/>
      <c r="M63" s="31"/>
    </row>
    <row r="64" spans="1:13" ht="12.75">
      <c r="A64" s="87">
        <v>61</v>
      </c>
      <c r="B64" s="85" t="s">
        <v>634</v>
      </c>
      <c r="C64" s="33" t="s">
        <v>775</v>
      </c>
      <c r="D64" s="34" t="s">
        <v>520</v>
      </c>
      <c r="E64" s="135">
        <f t="shared" si="1"/>
        <v>5</v>
      </c>
      <c r="F64" s="108"/>
      <c r="G64" s="25">
        <v>5</v>
      </c>
      <c r="H64" s="25"/>
      <c r="I64" s="30"/>
      <c r="J64" s="30"/>
      <c r="K64" s="25"/>
      <c r="L64" s="25"/>
      <c r="M64" s="31"/>
    </row>
    <row r="65" spans="1:13" ht="12.75">
      <c r="A65" s="87">
        <v>61</v>
      </c>
      <c r="B65" s="85" t="s">
        <v>1134</v>
      </c>
      <c r="C65" s="48" t="s">
        <v>1136</v>
      </c>
      <c r="D65" s="50" t="s">
        <v>1137</v>
      </c>
      <c r="E65" s="135">
        <f t="shared" si="1"/>
        <v>5</v>
      </c>
      <c r="F65" s="108"/>
      <c r="G65" s="48"/>
      <c r="H65" s="48"/>
      <c r="I65" s="48"/>
      <c r="J65" s="48"/>
      <c r="K65" s="30">
        <v>5</v>
      </c>
      <c r="L65" s="48"/>
      <c r="M65" s="31"/>
    </row>
    <row r="66" spans="1:13" ht="12.75">
      <c r="A66" s="87">
        <v>63</v>
      </c>
      <c r="B66" s="85" t="s">
        <v>384</v>
      </c>
      <c r="C66" s="33" t="s">
        <v>385</v>
      </c>
      <c r="D66" s="34" t="s">
        <v>403</v>
      </c>
      <c r="E66" s="135">
        <f t="shared" si="1"/>
        <v>4</v>
      </c>
      <c r="F66" s="72">
        <v>4</v>
      </c>
      <c r="G66" s="25"/>
      <c r="H66" s="25"/>
      <c r="I66" s="30"/>
      <c r="J66" s="30"/>
      <c r="K66" s="25"/>
      <c r="L66" s="25"/>
      <c r="M66" s="31"/>
    </row>
    <row r="67" spans="1:13" ht="12.75">
      <c r="A67" s="87">
        <v>64</v>
      </c>
      <c r="B67" s="90" t="s">
        <v>24</v>
      </c>
      <c r="C67" s="48" t="s">
        <v>270</v>
      </c>
      <c r="D67" s="50" t="s">
        <v>1172</v>
      </c>
      <c r="E67" s="135">
        <f t="shared" si="1"/>
        <v>2</v>
      </c>
      <c r="F67" s="108"/>
      <c r="G67" s="48"/>
      <c r="H67" s="48"/>
      <c r="I67" s="48"/>
      <c r="J67" s="48"/>
      <c r="K67" s="48"/>
      <c r="L67" s="30">
        <v>2</v>
      </c>
      <c r="M67" s="50"/>
    </row>
    <row r="68" spans="1:13" ht="12.75">
      <c r="A68" s="87">
        <v>64</v>
      </c>
      <c r="B68" s="85" t="s">
        <v>388</v>
      </c>
      <c r="C68" s="33" t="s">
        <v>389</v>
      </c>
      <c r="D68" s="34" t="s">
        <v>1084</v>
      </c>
      <c r="E68" s="136">
        <f>SUM(F68:M68)</f>
        <v>2</v>
      </c>
      <c r="F68" s="25">
        <v>2</v>
      </c>
      <c r="G68" s="25"/>
      <c r="H68" s="25"/>
      <c r="I68" s="30"/>
      <c r="J68" s="30"/>
      <c r="K68" s="25"/>
      <c r="L68" s="25"/>
      <c r="M68" s="25"/>
    </row>
    <row r="69" spans="1:13" ht="13.5" thickBot="1">
      <c r="A69" s="38">
        <v>64</v>
      </c>
      <c r="B69" s="81" t="s">
        <v>728</v>
      </c>
      <c r="C69" s="54" t="s">
        <v>341</v>
      </c>
      <c r="D69" s="55" t="s">
        <v>48</v>
      </c>
      <c r="E69" s="137">
        <f>SUM(F69:M69)</f>
        <v>2</v>
      </c>
      <c r="F69" s="105"/>
      <c r="G69" s="42">
        <v>2</v>
      </c>
      <c r="H69" s="42"/>
      <c r="I69" s="43"/>
      <c r="J69" s="43"/>
      <c r="K69" s="42"/>
      <c r="L69" s="42"/>
      <c r="M69" s="42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57421875" style="0" customWidth="1"/>
    <col min="2" max="2" width="18.00390625" style="0" customWidth="1"/>
    <col min="3" max="3" width="12.8515625" style="0" customWidth="1"/>
    <col min="4" max="4" width="14.421875" style="0" bestFit="1" customWidth="1"/>
    <col min="5" max="5" width="7.140625" style="0" bestFit="1" customWidth="1"/>
    <col min="6" max="13" width="4.00390625" style="0" bestFit="1" customWidth="1"/>
    <col min="14" max="14" width="4.00390625" style="0" customWidth="1"/>
    <col min="15" max="16" width="4.00390625" style="0" bestFit="1" customWidth="1"/>
  </cols>
  <sheetData>
    <row r="1" spans="1:13" ht="18.75" thickBot="1">
      <c r="A1" s="1" t="s">
        <v>15</v>
      </c>
      <c r="L1" s="45"/>
      <c r="M1" s="46"/>
    </row>
    <row r="2" spans="1:16" ht="83.25" thickBot="1">
      <c r="A2" s="70"/>
      <c r="B2" s="97"/>
      <c r="C2" s="5" t="s">
        <v>271</v>
      </c>
      <c r="D2" s="6"/>
      <c r="E2" s="133"/>
      <c r="F2" s="7" t="s">
        <v>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9</v>
      </c>
      <c r="L2" s="7" t="s">
        <v>10</v>
      </c>
      <c r="M2" s="8" t="s">
        <v>20</v>
      </c>
      <c r="N2" s="7" t="s">
        <v>21</v>
      </c>
      <c r="O2" s="7" t="s">
        <v>22</v>
      </c>
      <c r="P2" s="7" t="s">
        <v>23</v>
      </c>
    </row>
    <row r="3" spans="1:16" ht="13.5" thickBot="1">
      <c r="A3" s="12" t="s">
        <v>1276</v>
      </c>
      <c r="B3" s="107" t="s">
        <v>1</v>
      </c>
      <c r="C3" s="59" t="s">
        <v>2</v>
      </c>
      <c r="D3" s="60" t="s">
        <v>3</v>
      </c>
      <c r="E3" s="12" t="s">
        <v>4</v>
      </c>
      <c r="F3" s="13">
        <v>1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5">
        <v>9</v>
      </c>
      <c r="N3" s="14">
        <v>10</v>
      </c>
      <c r="O3" s="14">
        <v>11</v>
      </c>
      <c r="P3" s="16">
        <v>12</v>
      </c>
    </row>
    <row r="4" spans="1:21" ht="12.75">
      <c r="A4" s="169">
        <v>1</v>
      </c>
      <c r="B4" s="89" t="s">
        <v>678</v>
      </c>
      <c r="C4" s="17" t="s">
        <v>702</v>
      </c>
      <c r="D4" s="173" t="s">
        <v>57</v>
      </c>
      <c r="E4" s="171">
        <f aca="true" t="shared" si="0" ref="E4:E35">SUM(F4:P4)</f>
        <v>344</v>
      </c>
      <c r="F4" s="172"/>
      <c r="G4" s="22">
        <v>5</v>
      </c>
      <c r="H4" s="22"/>
      <c r="I4" s="22"/>
      <c r="J4" s="22">
        <v>40</v>
      </c>
      <c r="K4" s="22">
        <v>29</v>
      </c>
      <c r="L4" s="22"/>
      <c r="M4" s="22">
        <v>50</v>
      </c>
      <c r="N4" s="22">
        <v>60</v>
      </c>
      <c r="O4" s="22">
        <v>100</v>
      </c>
      <c r="P4" s="100">
        <v>60</v>
      </c>
      <c r="Q4" s="2"/>
      <c r="R4" s="126"/>
      <c r="S4" s="2"/>
      <c r="T4" s="2"/>
      <c r="U4" s="2"/>
    </row>
    <row r="5" spans="1:21" ht="12.75">
      <c r="A5" s="170">
        <v>2</v>
      </c>
      <c r="B5" s="90" t="s">
        <v>178</v>
      </c>
      <c r="C5" s="26" t="s">
        <v>186</v>
      </c>
      <c r="D5" s="174" t="s">
        <v>83</v>
      </c>
      <c r="E5" s="101">
        <f t="shared" si="0"/>
        <v>260</v>
      </c>
      <c r="F5" s="79" t="s">
        <v>1127</v>
      </c>
      <c r="G5" s="30">
        <v>40</v>
      </c>
      <c r="H5" s="30">
        <v>13</v>
      </c>
      <c r="I5" s="30">
        <v>20</v>
      </c>
      <c r="J5" s="30"/>
      <c r="K5" s="30">
        <v>20</v>
      </c>
      <c r="L5" s="30">
        <v>9</v>
      </c>
      <c r="M5" s="30">
        <v>60</v>
      </c>
      <c r="N5" s="30">
        <v>45</v>
      </c>
      <c r="O5" s="30">
        <v>13</v>
      </c>
      <c r="P5" s="80">
        <v>40</v>
      </c>
      <c r="Q5" s="2"/>
      <c r="R5" s="126"/>
      <c r="S5" s="2"/>
      <c r="T5" s="2"/>
      <c r="U5" s="2"/>
    </row>
    <row r="6" spans="1:21" ht="12.75">
      <c r="A6" s="170">
        <v>3</v>
      </c>
      <c r="B6" s="90" t="s">
        <v>157</v>
      </c>
      <c r="C6" s="26" t="s">
        <v>199</v>
      </c>
      <c r="D6" s="174" t="s">
        <v>255</v>
      </c>
      <c r="E6" s="101">
        <f t="shared" si="0"/>
        <v>244</v>
      </c>
      <c r="F6" s="79">
        <v>15</v>
      </c>
      <c r="G6" s="30">
        <v>29</v>
      </c>
      <c r="H6" s="30">
        <v>11</v>
      </c>
      <c r="I6" s="30">
        <v>24</v>
      </c>
      <c r="J6" s="30"/>
      <c r="K6" s="30" t="s">
        <v>1106</v>
      </c>
      <c r="L6" s="30">
        <v>29</v>
      </c>
      <c r="M6" s="30">
        <v>36</v>
      </c>
      <c r="N6" s="30">
        <v>26</v>
      </c>
      <c r="O6" s="30">
        <v>60</v>
      </c>
      <c r="P6" s="80">
        <v>14</v>
      </c>
      <c r="Q6" s="2"/>
      <c r="R6" s="126"/>
      <c r="S6" s="2"/>
      <c r="T6" s="2"/>
      <c r="U6" s="2"/>
    </row>
    <row r="7" spans="1:21" ht="12.75">
      <c r="A7" s="170">
        <v>4</v>
      </c>
      <c r="B7" s="90" t="s">
        <v>49</v>
      </c>
      <c r="C7" s="26" t="s">
        <v>50</v>
      </c>
      <c r="D7" s="174" t="s">
        <v>51</v>
      </c>
      <c r="E7" s="101">
        <f t="shared" si="0"/>
        <v>235</v>
      </c>
      <c r="F7" s="79">
        <v>80</v>
      </c>
      <c r="G7" s="30">
        <v>32</v>
      </c>
      <c r="H7" s="30"/>
      <c r="I7" s="30"/>
      <c r="J7" s="30">
        <v>22</v>
      </c>
      <c r="K7" s="30"/>
      <c r="L7" s="30">
        <v>100</v>
      </c>
      <c r="M7" s="30"/>
      <c r="N7" s="30"/>
      <c r="O7" s="30">
        <v>1</v>
      </c>
      <c r="P7" s="80"/>
      <c r="Q7" s="2"/>
      <c r="R7" s="126"/>
      <c r="S7" s="2"/>
      <c r="T7" s="2"/>
      <c r="U7" s="2"/>
    </row>
    <row r="8" spans="1:21" ht="12.75">
      <c r="A8" s="170">
        <v>5</v>
      </c>
      <c r="B8" s="90" t="s">
        <v>260</v>
      </c>
      <c r="C8" s="26" t="s">
        <v>716</v>
      </c>
      <c r="D8" s="174" t="s">
        <v>392</v>
      </c>
      <c r="E8" s="101">
        <f t="shared" si="0"/>
        <v>232</v>
      </c>
      <c r="F8" s="79"/>
      <c r="G8" s="30">
        <v>80</v>
      </c>
      <c r="H8" s="30">
        <v>80</v>
      </c>
      <c r="I8" s="30">
        <v>32</v>
      </c>
      <c r="J8" s="30"/>
      <c r="K8" s="30">
        <v>40</v>
      </c>
      <c r="L8" s="30"/>
      <c r="M8" s="30"/>
      <c r="N8" s="30"/>
      <c r="O8" s="30"/>
      <c r="P8" s="80"/>
      <c r="Q8" s="2"/>
      <c r="R8" s="126"/>
      <c r="S8" s="2"/>
      <c r="T8" s="2"/>
      <c r="U8" s="2"/>
    </row>
    <row r="9" spans="1:21" ht="12.75">
      <c r="A9" s="170">
        <v>6</v>
      </c>
      <c r="B9" s="90" t="s">
        <v>158</v>
      </c>
      <c r="C9" s="26" t="s">
        <v>200</v>
      </c>
      <c r="D9" s="174" t="s">
        <v>160</v>
      </c>
      <c r="E9" s="101">
        <f t="shared" si="0"/>
        <v>227</v>
      </c>
      <c r="F9" s="79">
        <v>24</v>
      </c>
      <c r="G9" s="30">
        <v>100</v>
      </c>
      <c r="H9" s="30"/>
      <c r="I9" s="30">
        <v>40</v>
      </c>
      <c r="J9" s="30"/>
      <c r="K9" s="30">
        <v>15</v>
      </c>
      <c r="L9" s="30">
        <v>36</v>
      </c>
      <c r="M9" s="30"/>
      <c r="N9" s="30"/>
      <c r="O9" s="30"/>
      <c r="P9" s="80">
        <v>12</v>
      </c>
      <c r="Q9" s="2"/>
      <c r="R9" s="126"/>
      <c r="S9" s="2"/>
      <c r="T9" s="2"/>
      <c r="U9" s="2"/>
    </row>
    <row r="10" spans="1:21" ht="12.75">
      <c r="A10" s="170">
        <v>7</v>
      </c>
      <c r="B10" s="90" t="s">
        <v>705</v>
      </c>
      <c r="C10" s="26" t="s">
        <v>709</v>
      </c>
      <c r="D10" s="174" t="s">
        <v>166</v>
      </c>
      <c r="E10" s="101">
        <f t="shared" si="0"/>
        <v>202</v>
      </c>
      <c r="F10" s="79"/>
      <c r="G10" s="30">
        <v>2</v>
      </c>
      <c r="H10" s="30">
        <v>45</v>
      </c>
      <c r="I10" s="30">
        <v>15</v>
      </c>
      <c r="J10" s="30"/>
      <c r="K10" s="30"/>
      <c r="L10" s="30">
        <v>8</v>
      </c>
      <c r="M10" s="30">
        <v>12</v>
      </c>
      <c r="N10" s="30">
        <v>40</v>
      </c>
      <c r="O10" s="30">
        <v>80</v>
      </c>
      <c r="P10" s="80"/>
      <c r="Q10" s="2"/>
      <c r="R10" s="126"/>
      <c r="S10" s="2"/>
      <c r="T10" s="2"/>
      <c r="U10" s="2"/>
    </row>
    <row r="11" spans="1:21" ht="12.75">
      <c r="A11" s="170">
        <v>8</v>
      </c>
      <c r="B11" s="90" t="s">
        <v>149</v>
      </c>
      <c r="C11" s="26" t="s">
        <v>194</v>
      </c>
      <c r="D11" s="174" t="s">
        <v>153</v>
      </c>
      <c r="E11" s="101">
        <f t="shared" si="0"/>
        <v>199</v>
      </c>
      <c r="F11" s="79">
        <v>36</v>
      </c>
      <c r="G11" s="30">
        <v>45</v>
      </c>
      <c r="H11" s="30">
        <v>50</v>
      </c>
      <c r="I11" s="30"/>
      <c r="J11" s="30">
        <v>36</v>
      </c>
      <c r="K11" s="30"/>
      <c r="L11" s="30">
        <v>14</v>
      </c>
      <c r="M11" s="30">
        <v>9</v>
      </c>
      <c r="N11" s="30">
        <v>9</v>
      </c>
      <c r="O11" s="30"/>
      <c r="P11" s="80"/>
      <c r="Q11" s="2"/>
      <c r="R11" s="126"/>
      <c r="S11" s="2"/>
      <c r="T11" s="2"/>
      <c r="U11" s="2"/>
    </row>
    <row r="12" spans="1:21" ht="12.75">
      <c r="A12" s="170">
        <v>9</v>
      </c>
      <c r="B12" s="90" t="s">
        <v>156</v>
      </c>
      <c r="C12" s="26" t="s">
        <v>198</v>
      </c>
      <c r="D12" s="174" t="s">
        <v>159</v>
      </c>
      <c r="E12" s="101">
        <f t="shared" si="0"/>
        <v>180</v>
      </c>
      <c r="F12" s="79">
        <v>26</v>
      </c>
      <c r="G12" s="30">
        <v>14</v>
      </c>
      <c r="H12" s="30">
        <v>100</v>
      </c>
      <c r="I12" s="30">
        <v>18</v>
      </c>
      <c r="J12" s="30"/>
      <c r="K12" s="30">
        <v>22</v>
      </c>
      <c r="L12" s="30"/>
      <c r="M12" s="30"/>
      <c r="N12" s="30"/>
      <c r="O12" s="30"/>
      <c r="P12" s="80"/>
      <c r="Q12" s="2"/>
      <c r="R12" s="126"/>
      <c r="S12" s="2"/>
      <c r="T12" s="2"/>
      <c r="U12" s="2"/>
    </row>
    <row r="13" spans="1:21" ht="12.75">
      <c r="A13" s="170">
        <v>10</v>
      </c>
      <c r="B13" s="90" t="s">
        <v>683</v>
      </c>
      <c r="C13" s="26" t="s">
        <v>56</v>
      </c>
      <c r="D13" s="174" t="s">
        <v>685</v>
      </c>
      <c r="E13" s="101">
        <f t="shared" si="0"/>
        <v>177</v>
      </c>
      <c r="F13" s="79"/>
      <c r="G13" s="30">
        <v>11</v>
      </c>
      <c r="H13" s="30">
        <v>32</v>
      </c>
      <c r="I13" s="30">
        <v>8</v>
      </c>
      <c r="J13" s="30"/>
      <c r="K13" s="30">
        <v>24</v>
      </c>
      <c r="L13" s="30"/>
      <c r="M13" s="30">
        <v>2</v>
      </c>
      <c r="N13" s="30">
        <v>80</v>
      </c>
      <c r="O13" s="30"/>
      <c r="P13" s="80">
        <v>20</v>
      </c>
      <c r="Q13" s="2"/>
      <c r="R13" s="126"/>
      <c r="S13" s="2"/>
      <c r="T13" s="2"/>
      <c r="U13" s="2"/>
    </row>
    <row r="14" spans="1:21" ht="12.75">
      <c r="A14" s="170">
        <v>11</v>
      </c>
      <c r="B14" s="90" t="s">
        <v>52</v>
      </c>
      <c r="C14" s="26" t="s">
        <v>53</v>
      </c>
      <c r="D14" s="174" t="s">
        <v>54</v>
      </c>
      <c r="E14" s="101">
        <f t="shared" si="0"/>
        <v>158</v>
      </c>
      <c r="F14" s="79">
        <v>60</v>
      </c>
      <c r="G14" s="30"/>
      <c r="H14" s="30"/>
      <c r="I14" s="30">
        <v>26</v>
      </c>
      <c r="J14" s="30">
        <v>32</v>
      </c>
      <c r="K14" s="30"/>
      <c r="L14" s="30">
        <v>40</v>
      </c>
      <c r="M14" s="30"/>
      <c r="N14" s="30"/>
      <c r="O14" s="30"/>
      <c r="P14" s="80"/>
      <c r="Q14" s="2"/>
      <c r="R14" s="126"/>
      <c r="S14" s="2"/>
      <c r="T14" s="2"/>
      <c r="U14" s="2">
        <v>4</v>
      </c>
    </row>
    <row r="15" spans="1:21" ht="12.75">
      <c r="A15" s="170">
        <v>12</v>
      </c>
      <c r="B15" s="90" t="s">
        <v>957</v>
      </c>
      <c r="C15" s="102" t="s">
        <v>962</v>
      </c>
      <c r="D15" s="175" t="s">
        <v>948</v>
      </c>
      <c r="E15" s="101">
        <f t="shared" si="0"/>
        <v>156</v>
      </c>
      <c r="F15" s="79"/>
      <c r="G15" s="30"/>
      <c r="H15" s="30"/>
      <c r="I15" s="30"/>
      <c r="J15" s="30"/>
      <c r="K15" s="30">
        <v>45</v>
      </c>
      <c r="L15" s="30">
        <v>11</v>
      </c>
      <c r="M15" s="30"/>
      <c r="N15" s="30">
        <v>100</v>
      </c>
      <c r="O15" s="30"/>
      <c r="P15" s="80"/>
      <c r="Q15" s="2"/>
      <c r="R15" s="126"/>
      <c r="S15" s="2"/>
      <c r="T15" s="2"/>
      <c r="U15" s="2"/>
    </row>
    <row r="16" spans="1:21" ht="12.75">
      <c r="A16" s="170">
        <v>13</v>
      </c>
      <c r="B16" s="90" t="s">
        <v>151</v>
      </c>
      <c r="C16" s="26" t="s">
        <v>196</v>
      </c>
      <c r="D16" s="174" t="s">
        <v>154</v>
      </c>
      <c r="E16" s="101">
        <f t="shared" si="0"/>
        <v>152</v>
      </c>
      <c r="F16" s="79">
        <v>29</v>
      </c>
      <c r="G16" s="30"/>
      <c r="H16" s="30"/>
      <c r="I16" s="30"/>
      <c r="J16" s="30"/>
      <c r="K16" s="30"/>
      <c r="L16" s="30">
        <v>80</v>
      </c>
      <c r="M16" s="30"/>
      <c r="N16" s="30">
        <v>3</v>
      </c>
      <c r="O16" s="30">
        <v>40</v>
      </c>
      <c r="P16" s="80"/>
      <c r="Q16" s="2"/>
      <c r="R16" s="126"/>
      <c r="S16" s="2"/>
      <c r="T16" s="2"/>
      <c r="U16" s="2"/>
    </row>
    <row r="17" spans="1:21" ht="12.75">
      <c r="A17" s="170">
        <v>14</v>
      </c>
      <c r="B17" s="90" t="s">
        <v>533</v>
      </c>
      <c r="C17" s="102" t="s">
        <v>961</v>
      </c>
      <c r="D17" s="175" t="s">
        <v>813</v>
      </c>
      <c r="E17" s="101">
        <f t="shared" si="0"/>
        <v>150</v>
      </c>
      <c r="F17" s="79"/>
      <c r="G17" s="30"/>
      <c r="H17" s="30"/>
      <c r="I17" s="30"/>
      <c r="J17" s="30"/>
      <c r="K17" s="30">
        <v>50</v>
      </c>
      <c r="L17" s="30"/>
      <c r="M17" s="30"/>
      <c r="N17" s="30"/>
      <c r="O17" s="30"/>
      <c r="P17" s="80">
        <v>100</v>
      </c>
      <c r="Q17" s="2"/>
      <c r="R17" s="126"/>
      <c r="S17" s="2"/>
      <c r="T17" s="2"/>
      <c r="U17" s="2">
        <v>2</v>
      </c>
    </row>
    <row r="18" spans="1:21" ht="12.75">
      <c r="A18" s="170">
        <v>15</v>
      </c>
      <c r="B18" s="90" t="s">
        <v>46</v>
      </c>
      <c r="C18" s="26" t="s">
        <v>47</v>
      </c>
      <c r="D18" s="174" t="s">
        <v>48</v>
      </c>
      <c r="E18" s="101">
        <f t="shared" si="0"/>
        <v>142</v>
      </c>
      <c r="F18" s="79">
        <v>100</v>
      </c>
      <c r="G18" s="30">
        <v>13</v>
      </c>
      <c r="H18" s="30">
        <v>29</v>
      </c>
      <c r="I18" s="30"/>
      <c r="J18" s="30"/>
      <c r="K18" s="30"/>
      <c r="L18" s="30"/>
      <c r="M18" s="30"/>
      <c r="N18" s="30"/>
      <c r="O18" s="30"/>
      <c r="P18" s="80"/>
      <c r="Q18" s="2"/>
      <c r="R18" s="126"/>
      <c r="S18" s="2"/>
      <c r="T18" s="2"/>
      <c r="U18" s="2"/>
    </row>
    <row r="19" spans="1:21" ht="12.75">
      <c r="A19" s="170">
        <v>16</v>
      </c>
      <c r="B19" s="90" t="s">
        <v>914</v>
      </c>
      <c r="C19" s="26" t="s">
        <v>915</v>
      </c>
      <c r="D19" s="174" t="s">
        <v>585</v>
      </c>
      <c r="E19" s="101">
        <f t="shared" si="0"/>
        <v>140</v>
      </c>
      <c r="F19" s="79"/>
      <c r="G19" s="30"/>
      <c r="H19" s="30"/>
      <c r="I19" s="30">
        <v>60</v>
      </c>
      <c r="J19" s="30"/>
      <c r="K19" s="30">
        <v>80</v>
      </c>
      <c r="L19" s="30"/>
      <c r="M19" s="30"/>
      <c r="N19" s="30"/>
      <c r="O19" s="30"/>
      <c r="P19" s="80"/>
      <c r="Q19" s="2"/>
      <c r="R19" s="126"/>
      <c r="S19" s="2"/>
      <c r="T19" s="2"/>
      <c r="U19" s="2"/>
    </row>
    <row r="20" spans="1:21" ht="12.75">
      <c r="A20" s="170">
        <v>17</v>
      </c>
      <c r="B20" s="90" t="s">
        <v>734</v>
      </c>
      <c r="C20" s="102" t="s">
        <v>262</v>
      </c>
      <c r="D20" s="175" t="s">
        <v>54</v>
      </c>
      <c r="E20" s="101">
        <f t="shared" si="0"/>
        <v>136</v>
      </c>
      <c r="F20" s="79"/>
      <c r="G20" s="30"/>
      <c r="H20" s="30"/>
      <c r="I20" s="30"/>
      <c r="J20" s="30"/>
      <c r="K20" s="30">
        <v>100</v>
      </c>
      <c r="L20" s="30"/>
      <c r="M20" s="30"/>
      <c r="N20" s="30"/>
      <c r="O20" s="30"/>
      <c r="P20" s="80">
        <v>36</v>
      </c>
      <c r="Q20" s="2"/>
      <c r="R20" s="126"/>
      <c r="S20" s="2"/>
      <c r="T20" s="2"/>
      <c r="U20" s="2"/>
    </row>
    <row r="21" spans="1:21" ht="12.75">
      <c r="A21" s="170">
        <v>17</v>
      </c>
      <c r="B21" s="90" t="s">
        <v>55</v>
      </c>
      <c r="C21" s="26" t="s">
        <v>56</v>
      </c>
      <c r="D21" s="174" t="s">
        <v>57</v>
      </c>
      <c r="E21" s="101">
        <f t="shared" si="0"/>
        <v>136</v>
      </c>
      <c r="F21" s="79">
        <v>50</v>
      </c>
      <c r="G21" s="30"/>
      <c r="H21" s="30"/>
      <c r="I21" s="30"/>
      <c r="J21" s="30">
        <v>60</v>
      </c>
      <c r="K21" s="30"/>
      <c r="L21" s="30"/>
      <c r="M21" s="30"/>
      <c r="N21" s="30"/>
      <c r="O21" s="30"/>
      <c r="P21" s="80">
        <v>26</v>
      </c>
      <c r="Q21" s="2"/>
      <c r="R21" s="126"/>
      <c r="S21" s="2"/>
      <c r="T21" s="2"/>
      <c r="U21" s="2"/>
    </row>
    <row r="22" spans="1:21" ht="12.75">
      <c r="A22" s="170">
        <v>19</v>
      </c>
      <c r="B22" s="90" t="s">
        <v>177</v>
      </c>
      <c r="C22" s="26" t="s">
        <v>208</v>
      </c>
      <c r="D22" s="174" t="s">
        <v>180</v>
      </c>
      <c r="E22" s="101">
        <f t="shared" si="0"/>
        <v>126</v>
      </c>
      <c r="F22" s="79">
        <v>3</v>
      </c>
      <c r="G22" s="30">
        <v>36</v>
      </c>
      <c r="H22" s="30">
        <v>24</v>
      </c>
      <c r="I22" s="30"/>
      <c r="J22" s="30"/>
      <c r="K22" s="30"/>
      <c r="L22" s="30"/>
      <c r="M22" s="30">
        <v>18</v>
      </c>
      <c r="N22" s="30"/>
      <c r="O22" s="30"/>
      <c r="P22" s="80">
        <v>45</v>
      </c>
      <c r="Q22" s="2"/>
      <c r="R22" s="126"/>
      <c r="S22" s="2"/>
      <c r="T22" s="2"/>
      <c r="U22" s="2"/>
    </row>
    <row r="23" spans="1:21" ht="12.75">
      <c r="A23" s="170">
        <v>20</v>
      </c>
      <c r="B23" s="90" t="s">
        <v>164</v>
      </c>
      <c r="C23" s="26" t="s">
        <v>204</v>
      </c>
      <c r="D23" s="174" t="s">
        <v>166</v>
      </c>
      <c r="E23" s="101">
        <f t="shared" si="0"/>
        <v>124</v>
      </c>
      <c r="F23" s="79">
        <v>5</v>
      </c>
      <c r="G23" s="30"/>
      <c r="H23" s="30">
        <v>14</v>
      </c>
      <c r="I23" s="30">
        <v>10</v>
      </c>
      <c r="J23" s="30"/>
      <c r="K23" s="30"/>
      <c r="L23" s="30">
        <v>13</v>
      </c>
      <c r="M23" s="30"/>
      <c r="N23" s="30">
        <v>32</v>
      </c>
      <c r="O23" s="30">
        <v>50</v>
      </c>
      <c r="P23" s="80"/>
      <c r="Q23" s="2"/>
      <c r="R23" s="126"/>
      <c r="S23" s="2"/>
      <c r="T23" s="2"/>
      <c r="U23" s="2"/>
    </row>
    <row r="24" spans="1:21" ht="12.75">
      <c r="A24" s="170">
        <v>21</v>
      </c>
      <c r="B24" s="90" t="s">
        <v>815</v>
      </c>
      <c r="C24" s="26" t="s">
        <v>317</v>
      </c>
      <c r="D24" s="174" t="s">
        <v>816</v>
      </c>
      <c r="E24" s="101">
        <f t="shared" si="0"/>
        <v>117</v>
      </c>
      <c r="F24" s="79"/>
      <c r="G24" s="30"/>
      <c r="H24" s="30">
        <v>22</v>
      </c>
      <c r="I24" s="30">
        <v>1</v>
      </c>
      <c r="J24" s="30"/>
      <c r="K24" s="30">
        <v>18</v>
      </c>
      <c r="L24" s="30"/>
      <c r="M24" s="30">
        <v>40</v>
      </c>
      <c r="N24" s="30">
        <v>20</v>
      </c>
      <c r="O24" s="30">
        <v>12</v>
      </c>
      <c r="P24" s="80">
        <v>4</v>
      </c>
      <c r="Q24" s="2"/>
      <c r="R24" s="126"/>
      <c r="S24" s="2"/>
      <c r="T24" s="2"/>
      <c r="U24" s="2"/>
    </row>
    <row r="25" spans="1:21" ht="12.75">
      <c r="A25" s="170">
        <v>22</v>
      </c>
      <c r="B25" s="90" t="s">
        <v>355</v>
      </c>
      <c r="C25" s="102" t="s">
        <v>963</v>
      </c>
      <c r="D25" s="175" t="s">
        <v>395</v>
      </c>
      <c r="E25" s="101">
        <f t="shared" si="0"/>
        <v>116</v>
      </c>
      <c r="F25" s="79"/>
      <c r="G25" s="30"/>
      <c r="H25" s="30"/>
      <c r="I25" s="30"/>
      <c r="J25" s="30"/>
      <c r="K25" s="30">
        <v>36</v>
      </c>
      <c r="L25" s="30"/>
      <c r="M25" s="30"/>
      <c r="N25" s="30"/>
      <c r="O25" s="30"/>
      <c r="P25" s="80">
        <v>80</v>
      </c>
      <c r="Q25" s="2"/>
      <c r="R25" s="126"/>
      <c r="S25" s="2"/>
      <c r="T25" s="2"/>
      <c r="U25" s="2"/>
    </row>
    <row r="26" spans="1:21" ht="12.75">
      <c r="A26" s="170">
        <v>23</v>
      </c>
      <c r="B26" s="90" t="s">
        <v>699</v>
      </c>
      <c r="C26" s="26" t="s">
        <v>714</v>
      </c>
      <c r="D26" s="174" t="s">
        <v>153</v>
      </c>
      <c r="E26" s="101">
        <f t="shared" si="0"/>
        <v>114</v>
      </c>
      <c r="F26" s="79"/>
      <c r="G26" s="30">
        <v>20</v>
      </c>
      <c r="H26" s="30">
        <v>1</v>
      </c>
      <c r="I26" s="30">
        <v>11</v>
      </c>
      <c r="J26" s="30"/>
      <c r="K26" s="30">
        <v>9</v>
      </c>
      <c r="L26" s="30">
        <v>26</v>
      </c>
      <c r="M26" s="30">
        <v>22</v>
      </c>
      <c r="N26" s="30">
        <v>14</v>
      </c>
      <c r="O26" s="30">
        <v>6</v>
      </c>
      <c r="P26" s="80">
        <v>5</v>
      </c>
      <c r="Q26" s="2"/>
      <c r="R26" s="126"/>
      <c r="S26" s="2"/>
      <c r="T26" s="2"/>
      <c r="U26" s="2"/>
    </row>
    <row r="27" spans="1:21" ht="12.75">
      <c r="A27" s="170">
        <v>24</v>
      </c>
      <c r="B27" s="90" t="s">
        <v>358</v>
      </c>
      <c r="C27" s="26" t="s">
        <v>917</v>
      </c>
      <c r="D27" s="174" t="s">
        <v>519</v>
      </c>
      <c r="E27" s="101">
        <f t="shared" si="0"/>
        <v>110</v>
      </c>
      <c r="F27" s="79"/>
      <c r="G27" s="30"/>
      <c r="H27" s="30"/>
      <c r="I27" s="30">
        <v>36</v>
      </c>
      <c r="J27" s="30"/>
      <c r="K27" s="30"/>
      <c r="L27" s="30"/>
      <c r="M27" s="30"/>
      <c r="N27" s="30">
        <v>50</v>
      </c>
      <c r="O27" s="30"/>
      <c r="P27" s="80">
        <v>24</v>
      </c>
      <c r="Q27" s="2"/>
      <c r="R27" s="126"/>
      <c r="S27" s="2"/>
      <c r="T27" s="2"/>
      <c r="U27" s="2"/>
    </row>
    <row r="28" spans="1:21" ht="12.75">
      <c r="A28" s="170">
        <v>25</v>
      </c>
      <c r="B28" s="90" t="s">
        <v>933</v>
      </c>
      <c r="C28" s="102" t="s">
        <v>942</v>
      </c>
      <c r="D28" s="175" t="s">
        <v>943</v>
      </c>
      <c r="E28" s="101">
        <f t="shared" si="0"/>
        <v>109</v>
      </c>
      <c r="F28" s="79"/>
      <c r="G28" s="30"/>
      <c r="H28" s="30"/>
      <c r="I28" s="30"/>
      <c r="J28" s="30">
        <v>100</v>
      </c>
      <c r="K28" s="30"/>
      <c r="L28" s="30"/>
      <c r="M28" s="30"/>
      <c r="N28" s="30"/>
      <c r="O28" s="30"/>
      <c r="P28" s="80">
        <v>9</v>
      </c>
      <c r="Q28" s="2"/>
      <c r="R28" s="126"/>
      <c r="S28" s="2"/>
      <c r="T28" s="2"/>
      <c r="U28" s="2"/>
    </row>
    <row r="29" spans="1:21" ht="12.75">
      <c r="A29" s="170">
        <v>25</v>
      </c>
      <c r="B29" s="90" t="s">
        <v>155</v>
      </c>
      <c r="C29" s="26" t="s">
        <v>211</v>
      </c>
      <c r="D29" s="174" t="s">
        <v>67</v>
      </c>
      <c r="E29" s="101">
        <f t="shared" si="0"/>
        <v>109</v>
      </c>
      <c r="F29" s="79">
        <v>32</v>
      </c>
      <c r="G29" s="30"/>
      <c r="H29" s="30">
        <v>12</v>
      </c>
      <c r="I29" s="30"/>
      <c r="J29" s="30"/>
      <c r="K29" s="30"/>
      <c r="L29" s="30">
        <v>50</v>
      </c>
      <c r="M29" s="30">
        <v>8</v>
      </c>
      <c r="N29" s="30">
        <v>7</v>
      </c>
      <c r="O29" s="30"/>
      <c r="P29" s="80"/>
      <c r="Q29" s="2"/>
      <c r="R29" s="126"/>
      <c r="S29" s="2"/>
      <c r="T29" s="2"/>
      <c r="U29" s="2"/>
    </row>
    <row r="30" spans="1:21" ht="12.75">
      <c r="A30" s="170">
        <v>27</v>
      </c>
      <c r="B30" s="90" t="s">
        <v>811</v>
      </c>
      <c r="C30" s="26" t="s">
        <v>812</v>
      </c>
      <c r="D30" s="174" t="s">
        <v>813</v>
      </c>
      <c r="E30" s="101">
        <f t="shared" si="0"/>
        <v>105</v>
      </c>
      <c r="F30" s="79"/>
      <c r="G30" s="30"/>
      <c r="H30" s="30">
        <v>60</v>
      </c>
      <c r="I30" s="30"/>
      <c r="J30" s="30"/>
      <c r="K30" s="30"/>
      <c r="L30" s="30"/>
      <c r="M30" s="30">
        <v>45</v>
      </c>
      <c r="N30" s="30"/>
      <c r="O30" s="30"/>
      <c r="P30" s="80"/>
      <c r="Q30" s="2"/>
      <c r="R30" s="126"/>
      <c r="S30" s="2"/>
      <c r="T30" s="2"/>
      <c r="U30" s="2"/>
    </row>
    <row r="31" spans="1:21" ht="12.75">
      <c r="A31" s="170">
        <v>27</v>
      </c>
      <c r="B31" s="90" t="s">
        <v>698</v>
      </c>
      <c r="C31" s="26" t="s">
        <v>713</v>
      </c>
      <c r="D31" s="174" t="s">
        <v>718</v>
      </c>
      <c r="E31" s="101">
        <f t="shared" si="0"/>
        <v>105</v>
      </c>
      <c r="F31" s="79"/>
      <c r="G31" s="30">
        <v>26</v>
      </c>
      <c r="H31" s="30">
        <v>16</v>
      </c>
      <c r="I31" s="30">
        <v>6</v>
      </c>
      <c r="J31" s="30"/>
      <c r="K31" s="30">
        <v>12</v>
      </c>
      <c r="L31" s="30"/>
      <c r="M31" s="30"/>
      <c r="N31" s="30">
        <v>29</v>
      </c>
      <c r="O31" s="30"/>
      <c r="P31" s="80">
        <v>16</v>
      </c>
      <c r="Q31" s="2"/>
      <c r="R31" s="126"/>
      <c r="S31" s="2"/>
      <c r="T31" s="2"/>
      <c r="U31" s="2"/>
    </row>
    <row r="32" spans="1:21" ht="12.75">
      <c r="A32" s="170">
        <v>29</v>
      </c>
      <c r="B32" s="90" t="s">
        <v>188</v>
      </c>
      <c r="C32" s="26" t="s">
        <v>189</v>
      </c>
      <c r="D32" s="174" t="s">
        <v>190</v>
      </c>
      <c r="E32" s="101">
        <f t="shared" si="0"/>
        <v>104</v>
      </c>
      <c r="F32" s="79">
        <v>7</v>
      </c>
      <c r="G32" s="30">
        <v>22</v>
      </c>
      <c r="H32" s="30">
        <v>4</v>
      </c>
      <c r="I32" s="30">
        <v>13</v>
      </c>
      <c r="J32" s="30"/>
      <c r="K32" s="30">
        <v>1</v>
      </c>
      <c r="L32" s="30">
        <v>16</v>
      </c>
      <c r="M32" s="30">
        <v>26</v>
      </c>
      <c r="N32" s="30">
        <v>12</v>
      </c>
      <c r="O32" s="30">
        <v>3</v>
      </c>
      <c r="P32" s="80"/>
      <c r="Q32" s="2"/>
      <c r="R32" s="126"/>
      <c r="S32" s="2"/>
      <c r="T32" s="2"/>
      <c r="U32" s="2"/>
    </row>
    <row r="33" spans="1:21" ht="12.75">
      <c r="A33" s="170">
        <v>30</v>
      </c>
      <c r="B33" s="90" t="s">
        <v>703</v>
      </c>
      <c r="C33" s="26" t="s">
        <v>707</v>
      </c>
      <c r="D33" s="174" t="s">
        <v>338</v>
      </c>
      <c r="E33" s="101">
        <f t="shared" si="0"/>
        <v>102</v>
      </c>
      <c r="F33" s="79"/>
      <c r="G33" s="30">
        <v>4</v>
      </c>
      <c r="H33" s="30">
        <v>5</v>
      </c>
      <c r="I33" s="30"/>
      <c r="J33" s="30"/>
      <c r="K33" s="30">
        <v>13</v>
      </c>
      <c r="L33" s="30"/>
      <c r="M33" s="30">
        <v>32</v>
      </c>
      <c r="N33" s="30">
        <v>22</v>
      </c>
      <c r="O33" s="30">
        <v>26</v>
      </c>
      <c r="P33" s="80"/>
      <c r="Q33" s="2"/>
      <c r="R33" s="126"/>
      <c r="S33" s="2"/>
      <c r="T33" s="2"/>
      <c r="U33" s="2"/>
    </row>
    <row r="34" spans="1:21" ht="12.75">
      <c r="A34" s="170">
        <v>31</v>
      </c>
      <c r="B34" s="90" t="s">
        <v>981</v>
      </c>
      <c r="C34" s="26" t="s">
        <v>982</v>
      </c>
      <c r="D34" s="174" t="s">
        <v>81</v>
      </c>
      <c r="E34" s="101">
        <f t="shared" si="0"/>
        <v>100</v>
      </c>
      <c r="F34" s="108"/>
      <c r="G34" s="48"/>
      <c r="H34" s="48"/>
      <c r="I34" s="48"/>
      <c r="J34" s="48"/>
      <c r="K34" s="48"/>
      <c r="L34" s="25"/>
      <c r="M34" s="30">
        <v>100</v>
      </c>
      <c r="N34" s="48"/>
      <c r="O34" s="48"/>
      <c r="P34" s="50"/>
      <c r="Q34" s="2"/>
      <c r="R34" s="2"/>
      <c r="S34" s="2"/>
      <c r="T34" s="2"/>
      <c r="U34" s="2"/>
    </row>
    <row r="35" spans="1:21" ht="12.75">
      <c r="A35" s="170">
        <v>31</v>
      </c>
      <c r="B35" s="90" t="s">
        <v>911</v>
      </c>
      <c r="C35" s="26" t="s">
        <v>912</v>
      </c>
      <c r="D35" s="174" t="s">
        <v>160</v>
      </c>
      <c r="E35" s="101">
        <f t="shared" si="0"/>
        <v>100</v>
      </c>
      <c r="F35" s="79"/>
      <c r="G35" s="30"/>
      <c r="H35" s="30"/>
      <c r="I35" s="30">
        <v>100</v>
      </c>
      <c r="J35" s="30"/>
      <c r="K35" s="30"/>
      <c r="L35" s="30"/>
      <c r="M35" s="30"/>
      <c r="N35" s="30"/>
      <c r="O35" s="30"/>
      <c r="P35" s="80"/>
      <c r="Q35" s="2"/>
      <c r="R35" s="2"/>
      <c r="S35" s="2"/>
      <c r="T35" s="2"/>
      <c r="U35" s="2"/>
    </row>
    <row r="36" spans="1:21" ht="12.75">
      <c r="A36" s="170">
        <v>31</v>
      </c>
      <c r="B36" s="90" t="s">
        <v>259</v>
      </c>
      <c r="C36" s="26" t="s">
        <v>264</v>
      </c>
      <c r="D36" s="174" t="s">
        <v>54</v>
      </c>
      <c r="E36" s="101">
        <f aca="true" t="shared" si="1" ref="E36:E67">SUM(F36:P36)</f>
        <v>100</v>
      </c>
      <c r="F36" s="79"/>
      <c r="G36" s="30"/>
      <c r="H36" s="30"/>
      <c r="I36" s="30">
        <v>9</v>
      </c>
      <c r="J36" s="30"/>
      <c r="K36" s="30"/>
      <c r="L36" s="30"/>
      <c r="M36" s="30">
        <v>80</v>
      </c>
      <c r="N36" s="30"/>
      <c r="O36" s="30"/>
      <c r="P36" s="80">
        <v>11</v>
      </c>
      <c r="Q36" s="2"/>
      <c r="R36" s="2"/>
      <c r="S36" s="2"/>
      <c r="T36" s="2"/>
      <c r="U36" s="2"/>
    </row>
    <row r="37" spans="1:21" ht="12.75">
      <c r="A37" s="170">
        <v>34</v>
      </c>
      <c r="B37" s="90" t="s">
        <v>162</v>
      </c>
      <c r="C37" s="26" t="s">
        <v>202</v>
      </c>
      <c r="D37" s="174" t="s">
        <v>167</v>
      </c>
      <c r="E37" s="101">
        <f t="shared" si="1"/>
        <v>96</v>
      </c>
      <c r="F37" s="79">
        <v>13</v>
      </c>
      <c r="G37" s="30"/>
      <c r="H37" s="30"/>
      <c r="I37" s="30"/>
      <c r="J37" s="30">
        <v>12</v>
      </c>
      <c r="K37" s="30"/>
      <c r="L37" s="30">
        <v>60</v>
      </c>
      <c r="M37" s="30"/>
      <c r="N37" s="30"/>
      <c r="O37" s="30">
        <v>11</v>
      </c>
      <c r="P37" s="80"/>
      <c r="Q37" s="2"/>
      <c r="R37" s="2"/>
      <c r="S37" s="2"/>
      <c r="T37" s="2"/>
      <c r="U37" s="2"/>
    </row>
    <row r="38" spans="1:21" ht="12.75">
      <c r="A38" s="170">
        <v>35</v>
      </c>
      <c r="B38" s="90" t="s">
        <v>801</v>
      </c>
      <c r="C38" s="26" t="s">
        <v>262</v>
      </c>
      <c r="D38" s="174" t="s">
        <v>814</v>
      </c>
      <c r="E38" s="101">
        <f t="shared" si="1"/>
        <v>93</v>
      </c>
      <c r="F38" s="79"/>
      <c r="G38" s="30"/>
      <c r="H38" s="30">
        <v>40</v>
      </c>
      <c r="I38" s="30"/>
      <c r="J38" s="30"/>
      <c r="K38" s="30"/>
      <c r="L38" s="30"/>
      <c r="M38" s="30">
        <v>3</v>
      </c>
      <c r="N38" s="30"/>
      <c r="O38" s="30">
        <v>32</v>
      </c>
      <c r="P38" s="80">
        <v>18</v>
      </c>
      <c r="Q38" s="2"/>
      <c r="R38" s="2"/>
      <c r="S38" s="2"/>
      <c r="T38" s="2"/>
      <c r="U38" s="2"/>
    </row>
    <row r="39" spans="1:21" ht="12.75">
      <c r="A39" s="170">
        <v>36</v>
      </c>
      <c r="B39" s="90" t="s">
        <v>148</v>
      </c>
      <c r="C39" s="26" t="s">
        <v>193</v>
      </c>
      <c r="D39" s="174" t="s">
        <v>152</v>
      </c>
      <c r="E39" s="101">
        <f t="shared" si="1"/>
        <v>90</v>
      </c>
      <c r="F39" s="79">
        <v>45</v>
      </c>
      <c r="G39" s="30"/>
      <c r="H39" s="30"/>
      <c r="I39" s="30"/>
      <c r="J39" s="30">
        <v>1</v>
      </c>
      <c r="K39" s="30"/>
      <c r="L39" s="30">
        <v>24</v>
      </c>
      <c r="M39" s="30"/>
      <c r="N39" s="30"/>
      <c r="O39" s="30">
        <v>20</v>
      </c>
      <c r="P39" s="80"/>
      <c r="Q39" s="2"/>
      <c r="R39" s="2"/>
      <c r="S39" s="2"/>
      <c r="T39" s="2"/>
      <c r="U39" s="2"/>
    </row>
    <row r="40" spans="1:21" ht="12.75">
      <c r="A40" s="170">
        <v>37</v>
      </c>
      <c r="B40" s="90" t="s">
        <v>282</v>
      </c>
      <c r="C40" s="102" t="s">
        <v>960</v>
      </c>
      <c r="D40" s="175" t="s">
        <v>948</v>
      </c>
      <c r="E40" s="101">
        <f t="shared" si="1"/>
        <v>89</v>
      </c>
      <c r="F40" s="79"/>
      <c r="G40" s="30"/>
      <c r="H40" s="30"/>
      <c r="I40" s="30"/>
      <c r="J40" s="30"/>
      <c r="K40" s="30">
        <v>60</v>
      </c>
      <c r="L40" s="30"/>
      <c r="M40" s="30"/>
      <c r="N40" s="30"/>
      <c r="O40" s="30"/>
      <c r="P40" s="80">
        <v>29</v>
      </c>
      <c r="Q40" s="2"/>
      <c r="R40" s="2"/>
      <c r="S40" s="2"/>
      <c r="T40" s="2"/>
      <c r="U40" s="2"/>
    </row>
    <row r="41" spans="1:21" ht="12.75">
      <c r="A41" s="170">
        <v>38</v>
      </c>
      <c r="B41" s="90" t="s">
        <v>697</v>
      </c>
      <c r="C41" s="26" t="s">
        <v>377</v>
      </c>
      <c r="D41" s="174" t="s">
        <v>717</v>
      </c>
      <c r="E41" s="101">
        <f t="shared" si="1"/>
        <v>88</v>
      </c>
      <c r="F41" s="79"/>
      <c r="G41" s="30">
        <v>50</v>
      </c>
      <c r="H41" s="30"/>
      <c r="I41" s="30">
        <v>22</v>
      </c>
      <c r="J41" s="30"/>
      <c r="K41" s="30">
        <v>16</v>
      </c>
      <c r="L41" s="30"/>
      <c r="M41" s="30"/>
      <c r="N41" s="30"/>
      <c r="O41" s="30"/>
      <c r="P41" s="80"/>
      <c r="Q41" s="2"/>
      <c r="R41" s="2"/>
      <c r="S41" s="2"/>
      <c r="T41" s="2"/>
      <c r="U41" s="2"/>
    </row>
    <row r="42" spans="1:21" ht="12.75">
      <c r="A42" s="170">
        <v>39</v>
      </c>
      <c r="B42" s="90" t="s">
        <v>182</v>
      </c>
      <c r="C42" s="26" t="s">
        <v>210</v>
      </c>
      <c r="D42" s="174" t="s">
        <v>183</v>
      </c>
      <c r="E42" s="101">
        <f t="shared" si="1"/>
        <v>86</v>
      </c>
      <c r="F42" s="79">
        <v>11</v>
      </c>
      <c r="G42" s="30"/>
      <c r="H42" s="30">
        <v>26</v>
      </c>
      <c r="I42" s="30"/>
      <c r="J42" s="30"/>
      <c r="K42" s="30"/>
      <c r="L42" s="30">
        <v>12</v>
      </c>
      <c r="M42" s="30">
        <v>1</v>
      </c>
      <c r="N42" s="30">
        <v>36</v>
      </c>
      <c r="O42" s="30"/>
      <c r="P42" s="80"/>
      <c r="Q42" s="2"/>
      <c r="R42" s="2"/>
      <c r="S42" s="2"/>
      <c r="T42" s="2"/>
      <c r="U42" s="2"/>
    </row>
    <row r="43" spans="1:21" ht="12.75">
      <c r="A43" s="170">
        <v>40</v>
      </c>
      <c r="B43" s="90" t="s">
        <v>269</v>
      </c>
      <c r="C43" s="26" t="s">
        <v>341</v>
      </c>
      <c r="D43" s="174" t="s">
        <v>422</v>
      </c>
      <c r="E43" s="101">
        <f t="shared" si="1"/>
        <v>82</v>
      </c>
      <c r="F43" s="79"/>
      <c r="G43" s="30"/>
      <c r="H43" s="30"/>
      <c r="I43" s="30">
        <v>50</v>
      </c>
      <c r="J43" s="30"/>
      <c r="K43" s="30">
        <v>32</v>
      </c>
      <c r="L43" s="30"/>
      <c r="M43" s="30"/>
      <c r="N43" s="30"/>
      <c r="O43" s="30"/>
      <c r="P43" s="80"/>
      <c r="Q43" s="2"/>
      <c r="R43" s="2"/>
      <c r="S43" s="2"/>
      <c r="T43" s="2"/>
      <c r="U43" s="2"/>
    </row>
    <row r="44" spans="1:21" ht="12.75">
      <c r="A44" s="170">
        <v>41</v>
      </c>
      <c r="B44" s="90" t="s">
        <v>934</v>
      </c>
      <c r="C44" s="102" t="s">
        <v>265</v>
      </c>
      <c r="D44" s="175" t="s">
        <v>519</v>
      </c>
      <c r="E44" s="101">
        <f t="shared" si="1"/>
        <v>80</v>
      </c>
      <c r="F44" s="79"/>
      <c r="G44" s="30"/>
      <c r="H44" s="30"/>
      <c r="I44" s="30"/>
      <c r="J44" s="30">
        <v>80</v>
      </c>
      <c r="K44" s="30"/>
      <c r="L44" s="30"/>
      <c r="M44" s="30"/>
      <c r="N44" s="30"/>
      <c r="O44" s="30"/>
      <c r="P44" s="80"/>
      <c r="Q44" s="2"/>
      <c r="R44" s="2"/>
      <c r="S44" s="2"/>
      <c r="T44" s="2"/>
      <c r="U44" s="2"/>
    </row>
    <row r="45" spans="1:21" ht="12.75">
      <c r="A45" s="170">
        <v>41</v>
      </c>
      <c r="B45" s="90" t="s">
        <v>913</v>
      </c>
      <c r="C45" s="26" t="s">
        <v>916</v>
      </c>
      <c r="D45" s="174" t="s">
        <v>283</v>
      </c>
      <c r="E45" s="101">
        <f t="shared" si="1"/>
        <v>80</v>
      </c>
      <c r="F45" s="79"/>
      <c r="G45" s="30"/>
      <c r="H45" s="30"/>
      <c r="I45" s="30">
        <v>80</v>
      </c>
      <c r="J45" s="30"/>
      <c r="K45" s="30"/>
      <c r="L45" s="30"/>
      <c r="M45" s="30"/>
      <c r="N45" s="30"/>
      <c r="O45" s="30"/>
      <c r="P45" s="80"/>
      <c r="Q45" s="2"/>
      <c r="R45" s="2"/>
      <c r="S45" s="2"/>
      <c r="T45" s="2">
        <v>2</v>
      </c>
      <c r="U45" s="2">
        <v>3</v>
      </c>
    </row>
    <row r="46" spans="1:21" ht="12.75">
      <c r="A46" s="170">
        <v>43</v>
      </c>
      <c r="B46" s="90" t="s">
        <v>700</v>
      </c>
      <c r="C46" s="26" t="s">
        <v>712</v>
      </c>
      <c r="D46" s="174" t="s">
        <v>488</v>
      </c>
      <c r="E46" s="101">
        <f t="shared" si="1"/>
        <v>78</v>
      </c>
      <c r="F46" s="79"/>
      <c r="G46" s="30">
        <v>16</v>
      </c>
      <c r="H46" s="30">
        <v>2</v>
      </c>
      <c r="I46" s="30">
        <v>2</v>
      </c>
      <c r="J46" s="30"/>
      <c r="K46" s="30"/>
      <c r="L46" s="30"/>
      <c r="M46" s="30"/>
      <c r="N46" s="30">
        <v>15</v>
      </c>
      <c r="O46" s="30">
        <v>36</v>
      </c>
      <c r="P46" s="80">
        <v>7</v>
      </c>
      <c r="Q46" s="2"/>
      <c r="R46" s="2"/>
      <c r="S46" s="2"/>
      <c r="T46" s="2"/>
      <c r="U46" s="2"/>
    </row>
    <row r="47" spans="1:21" ht="12.75">
      <c r="A47" s="170">
        <v>44</v>
      </c>
      <c r="B47" s="90" t="s">
        <v>226</v>
      </c>
      <c r="C47" s="26" t="s">
        <v>172</v>
      </c>
      <c r="D47" s="174" t="s">
        <v>173</v>
      </c>
      <c r="E47" s="101">
        <f t="shared" si="1"/>
        <v>77</v>
      </c>
      <c r="F47" s="79">
        <v>12</v>
      </c>
      <c r="G47" s="30">
        <v>9</v>
      </c>
      <c r="H47" s="30"/>
      <c r="I47" s="30">
        <v>5</v>
      </c>
      <c r="J47" s="30"/>
      <c r="K47" s="30"/>
      <c r="L47" s="30">
        <v>32</v>
      </c>
      <c r="M47" s="30">
        <v>4</v>
      </c>
      <c r="N47" s="30"/>
      <c r="O47" s="30">
        <v>7</v>
      </c>
      <c r="P47" s="80">
        <v>8</v>
      </c>
      <c r="Q47" s="2"/>
      <c r="R47" s="2"/>
      <c r="S47" s="2"/>
      <c r="T47" s="2"/>
      <c r="U47" s="2"/>
    </row>
    <row r="48" spans="1:21" ht="12.75">
      <c r="A48" s="170">
        <v>45</v>
      </c>
      <c r="B48" s="90" t="s">
        <v>958</v>
      </c>
      <c r="C48" s="26" t="s">
        <v>964</v>
      </c>
      <c r="D48" s="174" t="s">
        <v>965</v>
      </c>
      <c r="E48" s="101">
        <f t="shared" si="1"/>
        <v>76</v>
      </c>
      <c r="F48" s="79"/>
      <c r="G48" s="30"/>
      <c r="H48" s="30"/>
      <c r="I48" s="30"/>
      <c r="J48" s="30"/>
      <c r="K48" s="30">
        <v>26</v>
      </c>
      <c r="L48" s="30"/>
      <c r="M48" s="30"/>
      <c r="N48" s="30"/>
      <c r="O48" s="30"/>
      <c r="P48" s="80">
        <v>50</v>
      </c>
      <c r="Q48" s="2"/>
      <c r="R48" s="2"/>
      <c r="S48" s="2"/>
      <c r="T48" s="2"/>
      <c r="U48" s="2"/>
    </row>
    <row r="49" spans="1:20" ht="12.75">
      <c r="A49" s="170">
        <v>46</v>
      </c>
      <c r="B49" s="90" t="s">
        <v>150</v>
      </c>
      <c r="C49" s="26" t="s">
        <v>195</v>
      </c>
      <c r="D49" s="174" t="s">
        <v>152</v>
      </c>
      <c r="E49" s="101">
        <f t="shared" si="1"/>
        <v>73</v>
      </c>
      <c r="F49" s="79">
        <v>40</v>
      </c>
      <c r="G49" s="30"/>
      <c r="H49" s="30"/>
      <c r="I49" s="30"/>
      <c r="J49" s="30">
        <v>18</v>
      </c>
      <c r="K49" s="30"/>
      <c r="L49" s="30">
        <v>15</v>
      </c>
      <c r="M49" s="30"/>
      <c r="N49" s="30"/>
      <c r="O49" s="30"/>
      <c r="P49" s="80"/>
      <c r="Q49" s="2"/>
      <c r="R49" s="2"/>
      <c r="S49" s="2"/>
      <c r="T49" s="2"/>
    </row>
    <row r="50" spans="1:20" ht="12.75">
      <c r="A50" s="170">
        <v>47</v>
      </c>
      <c r="B50" s="90" t="s">
        <v>824</v>
      </c>
      <c r="C50" s="26" t="s">
        <v>341</v>
      </c>
      <c r="D50" s="174" t="s">
        <v>519</v>
      </c>
      <c r="E50" s="101">
        <f t="shared" si="1"/>
        <v>71</v>
      </c>
      <c r="F50" s="79"/>
      <c r="G50" s="30"/>
      <c r="H50" s="30">
        <v>3</v>
      </c>
      <c r="I50" s="30">
        <v>7</v>
      </c>
      <c r="J50" s="30"/>
      <c r="K50" s="30">
        <v>7</v>
      </c>
      <c r="L50" s="30"/>
      <c r="M50" s="30">
        <v>22</v>
      </c>
      <c r="N50" s="30">
        <v>4</v>
      </c>
      <c r="O50" s="30">
        <v>18</v>
      </c>
      <c r="P50" s="80">
        <v>10</v>
      </c>
      <c r="Q50" s="2"/>
      <c r="R50" s="2"/>
      <c r="S50" s="2"/>
      <c r="T50" s="2"/>
    </row>
    <row r="51" spans="1:20" ht="12.75">
      <c r="A51" s="170">
        <v>48</v>
      </c>
      <c r="B51" s="90" t="s">
        <v>548</v>
      </c>
      <c r="C51" s="26" t="s">
        <v>894</v>
      </c>
      <c r="D51" s="174" t="s">
        <v>918</v>
      </c>
      <c r="E51" s="101">
        <f t="shared" si="1"/>
        <v>66</v>
      </c>
      <c r="F51" s="79"/>
      <c r="G51" s="30"/>
      <c r="H51" s="30"/>
      <c r="I51" s="30">
        <v>16</v>
      </c>
      <c r="J51" s="30">
        <v>50</v>
      </c>
      <c r="K51" s="30"/>
      <c r="L51" s="30"/>
      <c r="M51" s="30"/>
      <c r="N51" s="30"/>
      <c r="O51" s="30"/>
      <c r="P51" s="80"/>
      <c r="Q51" s="2"/>
      <c r="R51" s="2"/>
      <c r="S51" s="2"/>
      <c r="T51" s="2"/>
    </row>
    <row r="52" spans="1:20" ht="12.75">
      <c r="A52" s="170">
        <v>48</v>
      </c>
      <c r="B52" s="90" t="s">
        <v>355</v>
      </c>
      <c r="C52" s="26" t="s">
        <v>711</v>
      </c>
      <c r="D52" s="174" t="s">
        <v>395</v>
      </c>
      <c r="E52" s="101">
        <f t="shared" si="1"/>
        <v>66</v>
      </c>
      <c r="F52" s="79"/>
      <c r="G52" s="30">
        <v>24</v>
      </c>
      <c r="H52" s="30"/>
      <c r="I52" s="30">
        <v>29</v>
      </c>
      <c r="J52" s="30"/>
      <c r="K52" s="30"/>
      <c r="L52" s="30"/>
      <c r="M52" s="30"/>
      <c r="N52" s="30"/>
      <c r="O52" s="30"/>
      <c r="P52" s="80">
        <v>13</v>
      </c>
      <c r="Q52" s="2"/>
      <c r="R52" s="2"/>
      <c r="S52" s="2"/>
      <c r="T52" s="2"/>
    </row>
    <row r="53" spans="1:20" ht="12.75">
      <c r="A53" s="170">
        <v>50</v>
      </c>
      <c r="B53" s="90" t="s">
        <v>184</v>
      </c>
      <c r="C53" s="26" t="s">
        <v>263</v>
      </c>
      <c r="D53" s="174" t="s">
        <v>136</v>
      </c>
      <c r="E53" s="101">
        <f t="shared" si="1"/>
        <v>63</v>
      </c>
      <c r="F53" s="79">
        <v>9</v>
      </c>
      <c r="G53" s="30">
        <v>18</v>
      </c>
      <c r="H53" s="30">
        <v>36</v>
      </c>
      <c r="I53" s="30"/>
      <c r="J53" s="30"/>
      <c r="K53" s="30"/>
      <c r="L53" s="30"/>
      <c r="M53" s="30"/>
      <c r="N53" s="30"/>
      <c r="O53" s="30"/>
      <c r="P53" s="80"/>
      <c r="Q53" s="2"/>
      <c r="R53" s="2"/>
      <c r="S53" s="2"/>
      <c r="T53" s="2"/>
    </row>
    <row r="54" spans="1:20" ht="12.75">
      <c r="A54" s="170">
        <v>50</v>
      </c>
      <c r="B54" s="90" t="s">
        <v>213</v>
      </c>
      <c r="C54" s="26" t="s">
        <v>821</v>
      </c>
      <c r="D54" s="174" t="s">
        <v>230</v>
      </c>
      <c r="E54" s="101">
        <f t="shared" si="1"/>
        <v>63</v>
      </c>
      <c r="F54" s="79"/>
      <c r="G54" s="30"/>
      <c r="H54" s="30">
        <v>8</v>
      </c>
      <c r="I54" s="30"/>
      <c r="J54" s="30"/>
      <c r="K54" s="30">
        <v>2</v>
      </c>
      <c r="L54" s="30">
        <v>7</v>
      </c>
      <c r="M54" s="30">
        <v>14</v>
      </c>
      <c r="N54" s="30">
        <v>13</v>
      </c>
      <c r="O54" s="30">
        <v>4</v>
      </c>
      <c r="P54" s="80">
        <v>15</v>
      </c>
      <c r="Q54" s="2"/>
      <c r="R54" s="2"/>
      <c r="S54" s="2"/>
      <c r="T54" s="2"/>
    </row>
    <row r="55" spans="1:20" ht="12.75">
      <c r="A55" s="170">
        <v>50</v>
      </c>
      <c r="B55" s="90" t="s">
        <v>469</v>
      </c>
      <c r="C55" s="48" t="s">
        <v>341</v>
      </c>
      <c r="D55" s="176" t="s">
        <v>1129</v>
      </c>
      <c r="E55" s="101">
        <f t="shared" si="1"/>
        <v>63</v>
      </c>
      <c r="F55" s="108"/>
      <c r="G55" s="48"/>
      <c r="H55" s="48"/>
      <c r="I55" s="48"/>
      <c r="J55" s="48"/>
      <c r="K55" s="48"/>
      <c r="L55" s="48"/>
      <c r="M55" s="48"/>
      <c r="N55" s="25">
        <v>18</v>
      </c>
      <c r="O55" s="48">
        <v>45</v>
      </c>
      <c r="P55" s="50"/>
      <c r="Q55" s="2"/>
      <c r="R55" s="2"/>
      <c r="S55" s="2"/>
      <c r="T55" s="2"/>
    </row>
    <row r="56" spans="1:20" ht="12.75">
      <c r="A56" s="170">
        <v>53</v>
      </c>
      <c r="B56" s="90" t="s">
        <v>938</v>
      </c>
      <c r="C56" s="26" t="s">
        <v>947</v>
      </c>
      <c r="D56" s="174" t="s">
        <v>948</v>
      </c>
      <c r="E56" s="101">
        <f t="shared" si="1"/>
        <v>61</v>
      </c>
      <c r="F56" s="79"/>
      <c r="G56" s="30"/>
      <c r="H56" s="30"/>
      <c r="I56" s="30"/>
      <c r="J56" s="30">
        <v>16</v>
      </c>
      <c r="K56" s="30"/>
      <c r="L56" s="30">
        <v>45</v>
      </c>
      <c r="M56" s="30"/>
      <c r="N56" s="30"/>
      <c r="O56" s="30"/>
      <c r="P56" s="80"/>
      <c r="Q56" s="2"/>
      <c r="R56" s="2"/>
      <c r="S56" s="2"/>
      <c r="T56" s="2"/>
    </row>
    <row r="57" spans="1:20" ht="12.75">
      <c r="A57" s="170">
        <v>54</v>
      </c>
      <c r="B57" s="90" t="s">
        <v>269</v>
      </c>
      <c r="C57" s="26" t="s">
        <v>270</v>
      </c>
      <c r="D57" s="174" t="s">
        <v>422</v>
      </c>
      <c r="E57" s="101">
        <f t="shared" si="1"/>
        <v>60</v>
      </c>
      <c r="F57" s="79"/>
      <c r="G57" s="30">
        <v>60</v>
      </c>
      <c r="H57" s="30"/>
      <c r="I57" s="30"/>
      <c r="J57" s="30"/>
      <c r="K57" s="30"/>
      <c r="L57" s="30"/>
      <c r="M57" s="30"/>
      <c r="N57" s="30"/>
      <c r="O57" s="30"/>
      <c r="P57" s="80"/>
      <c r="Q57" s="2"/>
      <c r="R57" s="2"/>
      <c r="S57" s="2"/>
      <c r="T57" s="2"/>
    </row>
    <row r="58" spans="1:20" ht="12.75">
      <c r="A58" s="170">
        <v>55</v>
      </c>
      <c r="B58" s="90" t="s">
        <v>449</v>
      </c>
      <c r="C58" s="26" t="s">
        <v>749</v>
      </c>
      <c r="D58" s="174" t="s">
        <v>817</v>
      </c>
      <c r="E58" s="101">
        <f t="shared" si="1"/>
        <v>53</v>
      </c>
      <c r="F58" s="79"/>
      <c r="G58" s="30"/>
      <c r="H58" s="30">
        <v>20</v>
      </c>
      <c r="I58" s="30"/>
      <c r="J58" s="30"/>
      <c r="K58" s="30">
        <v>4</v>
      </c>
      <c r="L58" s="30"/>
      <c r="M58" s="30">
        <v>29</v>
      </c>
      <c r="N58" s="30"/>
      <c r="O58" s="30"/>
      <c r="P58" s="80"/>
      <c r="Q58" s="2"/>
      <c r="R58" s="2"/>
      <c r="S58" s="2"/>
      <c r="T58" s="2"/>
    </row>
    <row r="59" spans="1:20" ht="12.75">
      <c r="A59" s="170">
        <v>55</v>
      </c>
      <c r="B59" s="90" t="s">
        <v>800</v>
      </c>
      <c r="C59" s="26" t="s">
        <v>810</v>
      </c>
      <c r="D59" s="174" t="s">
        <v>287</v>
      </c>
      <c r="E59" s="101">
        <f t="shared" si="1"/>
        <v>53</v>
      </c>
      <c r="F59" s="79"/>
      <c r="G59" s="30"/>
      <c r="H59" s="30">
        <v>15</v>
      </c>
      <c r="I59" s="30">
        <v>12</v>
      </c>
      <c r="J59" s="30"/>
      <c r="K59" s="30">
        <v>11</v>
      </c>
      <c r="L59" s="30"/>
      <c r="M59" s="30">
        <v>15</v>
      </c>
      <c r="N59" s="30"/>
      <c r="O59" s="30"/>
      <c r="P59" s="80"/>
      <c r="Q59" s="2"/>
      <c r="R59" s="2"/>
      <c r="S59" s="2"/>
      <c r="T59" s="2"/>
    </row>
    <row r="60" spans="1:20" ht="12.75">
      <c r="A60" s="170">
        <v>57</v>
      </c>
      <c r="B60" s="90" t="s">
        <v>348</v>
      </c>
      <c r="C60" s="26" t="s">
        <v>360</v>
      </c>
      <c r="D60" s="174" t="s">
        <v>391</v>
      </c>
      <c r="E60" s="101">
        <f t="shared" si="1"/>
        <v>45</v>
      </c>
      <c r="F60" s="79"/>
      <c r="G60" s="30"/>
      <c r="H60" s="30"/>
      <c r="I60" s="30">
        <v>45</v>
      </c>
      <c r="J60" s="30"/>
      <c r="K60" s="30"/>
      <c r="L60" s="30"/>
      <c r="M60" s="30"/>
      <c r="N60" s="30"/>
      <c r="O60" s="30"/>
      <c r="P60" s="80"/>
      <c r="Q60" s="2"/>
      <c r="R60" s="2"/>
      <c r="S60" s="2"/>
      <c r="T60" s="2"/>
    </row>
    <row r="61" spans="1:20" ht="12.75">
      <c r="A61" s="170">
        <v>57</v>
      </c>
      <c r="B61" s="90" t="s">
        <v>935</v>
      </c>
      <c r="C61" s="102" t="s">
        <v>944</v>
      </c>
      <c r="D61" s="175" t="s">
        <v>136</v>
      </c>
      <c r="E61" s="101">
        <f t="shared" si="1"/>
        <v>45</v>
      </c>
      <c r="F61" s="79"/>
      <c r="G61" s="30"/>
      <c r="H61" s="30"/>
      <c r="I61" s="30"/>
      <c r="J61" s="30">
        <v>45</v>
      </c>
      <c r="K61" s="30"/>
      <c r="L61" s="30"/>
      <c r="M61" s="30"/>
      <c r="N61" s="30"/>
      <c r="O61" s="30"/>
      <c r="P61" s="80"/>
      <c r="Q61" s="2"/>
      <c r="R61" s="2"/>
      <c r="S61" s="2"/>
      <c r="T61" s="2">
        <v>4</v>
      </c>
    </row>
    <row r="62" spans="1:20" ht="12.75">
      <c r="A62" s="170">
        <v>59</v>
      </c>
      <c r="B62" s="90" t="s">
        <v>171</v>
      </c>
      <c r="C62" s="26" t="s">
        <v>206</v>
      </c>
      <c r="D62" s="174" t="s">
        <v>174</v>
      </c>
      <c r="E62" s="101">
        <f t="shared" si="1"/>
        <v>40</v>
      </c>
      <c r="F62" s="79">
        <v>18</v>
      </c>
      <c r="G62" s="30"/>
      <c r="H62" s="30"/>
      <c r="I62" s="30"/>
      <c r="J62" s="30">
        <v>2</v>
      </c>
      <c r="K62" s="30"/>
      <c r="L62" s="30">
        <v>10</v>
      </c>
      <c r="M62" s="30"/>
      <c r="N62" s="30">
        <v>10</v>
      </c>
      <c r="O62" s="30"/>
      <c r="P62" s="80"/>
      <c r="Q62" s="2"/>
      <c r="R62" s="2"/>
      <c r="S62" s="2"/>
      <c r="T62" s="2"/>
    </row>
    <row r="63" spans="1:20" ht="12.75">
      <c r="A63" s="170">
        <v>59</v>
      </c>
      <c r="B63" s="90" t="s">
        <v>163</v>
      </c>
      <c r="C63" s="26" t="s">
        <v>203</v>
      </c>
      <c r="D63" s="174" t="s">
        <v>139</v>
      </c>
      <c r="E63" s="101">
        <f t="shared" si="1"/>
        <v>40</v>
      </c>
      <c r="F63" s="79">
        <v>22</v>
      </c>
      <c r="G63" s="30"/>
      <c r="H63" s="30"/>
      <c r="I63" s="30"/>
      <c r="J63" s="30"/>
      <c r="K63" s="30"/>
      <c r="L63" s="30">
        <v>18</v>
      </c>
      <c r="M63" s="30"/>
      <c r="N63" s="30"/>
      <c r="O63" s="30"/>
      <c r="P63" s="80"/>
      <c r="Q63" s="2"/>
      <c r="R63" s="2"/>
      <c r="S63" s="2"/>
      <c r="T63" s="2">
        <v>5</v>
      </c>
    </row>
    <row r="64" spans="1:20" ht="12.75">
      <c r="A64" s="170">
        <v>59</v>
      </c>
      <c r="B64" s="90" t="s">
        <v>161</v>
      </c>
      <c r="C64" s="26" t="s">
        <v>201</v>
      </c>
      <c r="D64" s="174" t="s">
        <v>165</v>
      </c>
      <c r="E64" s="101">
        <f t="shared" si="1"/>
        <v>40</v>
      </c>
      <c r="F64" s="79">
        <v>14</v>
      </c>
      <c r="G64" s="30"/>
      <c r="H64" s="30"/>
      <c r="I64" s="30"/>
      <c r="J64" s="30">
        <v>26</v>
      </c>
      <c r="K64" s="30"/>
      <c r="L64" s="30"/>
      <c r="M64" s="30"/>
      <c r="N64" s="30"/>
      <c r="O64" s="30"/>
      <c r="P64" s="80"/>
      <c r="Q64" s="2"/>
      <c r="R64" s="2"/>
      <c r="S64" s="2"/>
      <c r="T64" s="2"/>
    </row>
    <row r="65" spans="1:19" ht="12.75">
      <c r="A65" s="170">
        <v>62</v>
      </c>
      <c r="B65" s="90" t="s">
        <v>220</v>
      </c>
      <c r="C65" s="26" t="s">
        <v>823</v>
      </c>
      <c r="D65" s="174" t="s">
        <v>136</v>
      </c>
      <c r="E65" s="101">
        <f t="shared" si="1"/>
        <v>37</v>
      </c>
      <c r="F65" s="79"/>
      <c r="G65" s="30"/>
      <c r="H65" s="30">
        <v>6</v>
      </c>
      <c r="I65" s="30"/>
      <c r="J65" s="30">
        <v>6</v>
      </c>
      <c r="K65" s="30">
        <v>10</v>
      </c>
      <c r="L65" s="30"/>
      <c r="M65" s="30"/>
      <c r="N65" s="30"/>
      <c r="O65" s="30">
        <v>15</v>
      </c>
      <c r="P65" s="80"/>
      <c r="Q65" s="2"/>
      <c r="R65" s="2"/>
      <c r="S65" s="2"/>
    </row>
    <row r="66" spans="1:19" ht="12.75">
      <c r="A66" s="170">
        <v>62</v>
      </c>
      <c r="B66" s="90" t="s">
        <v>720</v>
      </c>
      <c r="C66" s="102" t="s">
        <v>762</v>
      </c>
      <c r="D66" s="175" t="s">
        <v>763</v>
      </c>
      <c r="E66" s="101">
        <f t="shared" si="1"/>
        <v>37</v>
      </c>
      <c r="F66" s="79"/>
      <c r="G66" s="30"/>
      <c r="H66" s="30"/>
      <c r="I66" s="30"/>
      <c r="J66" s="30"/>
      <c r="K66" s="30">
        <v>5</v>
      </c>
      <c r="L66" s="30"/>
      <c r="M66" s="30"/>
      <c r="N66" s="30"/>
      <c r="O66" s="30"/>
      <c r="P66" s="80">
        <v>32</v>
      </c>
      <c r="Q66" s="2"/>
      <c r="R66" s="2"/>
      <c r="S66" s="2"/>
    </row>
    <row r="67" spans="1:19" ht="12.75">
      <c r="A67" s="170">
        <v>64</v>
      </c>
      <c r="B67" s="90" t="s">
        <v>169</v>
      </c>
      <c r="C67" s="26" t="s">
        <v>186</v>
      </c>
      <c r="D67" s="174" t="s">
        <v>175</v>
      </c>
      <c r="E67" s="101">
        <f t="shared" si="1"/>
        <v>35</v>
      </c>
      <c r="F67" s="79"/>
      <c r="G67" s="30"/>
      <c r="H67" s="30">
        <v>10</v>
      </c>
      <c r="I67" s="30"/>
      <c r="J67" s="30">
        <v>3</v>
      </c>
      <c r="K67" s="30"/>
      <c r="L67" s="30"/>
      <c r="M67" s="30"/>
      <c r="N67" s="30">
        <v>16</v>
      </c>
      <c r="O67" s="30"/>
      <c r="P67" s="80">
        <v>6</v>
      </c>
      <c r="Q67" s="2"/>
      <c r="R67" s="2"/>
      <c r="S67" s="2"/>
    </row>
    <row r="68" spans="1:19" ht="12.75">
      <c r="A68" s="170">
        <v>64</v>
      </c>
      <c r="B68" s="90" t="s">
        <v>847</v>
      </c>
      <c r="C68" s="48" t="s">
        <v>1133</v>
      </c>
      <c r="D68" s="176" t="s">
        <v>128</v>
      </c>
      <c r="E68" s="101">
        <f aca="true" t="shared" si="2" ref="E68:E99">SUM(F68:P68)</f>
        <v>35</v>
      </c>
      <c r="F68" s="108"/>
      <c r="G68" s="48"/>
      <c r="H68" s="48"/>
      <c r="I68" s="48"/>
      <c r="J68" s="48"/>
      <c r="K68" s="48"/>
      <c r="L68" s="48"/>
      <c r="M68" s="48"/>
      <c r="N68" s="25">
        <v>11</v>
      </c>
      <c r="O68" s="48">
        <v>24</v>
      </c>
      <c r="P68" s="50"/>
      <c r="Q68" s="2"/>
      <c r="R68" s="2"/>
      <c r="S68" s="2"/>
    </row>
    <row r="69" spans="1:19" ht="12.75">
      <c r="A69" s="170">
        <v>64</v>
      </c>
      <c r="B69" s="90" t="s">
        <v>822</v>
      </c>
      <c r="C69" s="26" t="s">
        <v>380</v>
      </c>
      <c r="D69" s="174" t="s">
        <v>337</v>
      </c>
      <c r="E69" s="101">
        <f t="shared" si="2"/>
        <v>35</v>
      </c>
      <c r="F69" s="79"/>
      <c r="G69" s="30"/>
      <c r="H69" s="30">
        <v>7</v>
      </c>
      <c r="I69" s="30">
        <v>4</v>
      </c>
      <c r="J69" s="30"/>
      <c r="K69" s="30"/>
      <c r="L69" s="30"/>
      <c r="M69" s="30">
        <v>24</v>
      </c>
      <c r="N69" s="30"/>
      <c r="O69" s="30"/>
      <c r="P69" s="80"/>
      <c r="Q69" s="2"/>
      <c r="R69" s="2"/>
      <c r="S69" s="2"/>
    </row>
    <row r="70" spans="1:19" ht="12.75">
      <c r="A70" s="170">
        <v>67</v>
      </c>
      <c r="B70" s="90" t="s">
        <v>818</v>
      </c>
      <c r="C70" s="26" t="s">
        <v>819</v>
      </c>
      <c r="D70" s="174" t="s">
        <v>820</v>
      </c>
      <c r="E70" s="101">
        <f t="shared" si="2"/>
        <v>34</v>
      </c>
      <c r="F70" s="79"/>
      <c r="G70" s="30"/>
      <c r="H70" s="30">
        <v>18</v>
      </c>
      <c r="I70" s="30"/>
      <c r="J70" s="30"/>
      <c r="K70" s="30"/>
      <c r="L70" s="30"/>
      <c r="M70" s="30">
        <v>16</v>
      </c>
      <c r="N70" s="30"/>
      <c r="O70" s="30"/>
      <c r="P70" s="80"/>
      <c r="Q70" s="2"/>
      <c r="R70" s="2"/>
      <c r="S70" s="2"/>
    </row>
    <row r="71" spans="1:19" ht="12.75">
      <c r="A71" s="170">
        <v>68</v>
      </c>
      <c r="B71" s="90" t="s">
        <v>191</v>
      </c>
      <c r="C71" s="26" t="s">
        <v>192</v>
      </c>
      <c r="D71" s="174" t="s">
        <v>181</v>
      </c>
      <c r="E71" s="101">
        <f t="shared" si="2"/>
        <v>33</v>
      </c>
      <c r="F71" s="79">
        <v>6</v>
      </c>
      <c r="G71" s="30"/>
      <c r="H71" s="30"/>
      <c r="I71" s="30"/>
      <c r="J71" s="30">
        <v>5</v>
      </c>
      <c r="K71" s="30"/>
      <c r="L71" s="30">
        <v>22</v>
      </c>
      <c r="M71" s="30"/>
      <c r="N71" s="30"/>
      <c r="O71" s="30"/>
      <c r="P71" s="80"/>
      <c r="Q71" s="2"/>
      <c r="R71" s="2"/>
      <c r="S71" s="2"/>
    </row>
    <row r="72" spans="1:19" ht="12.75">
      <c r="A72" s="170">
        <v>69</v>
      </c>
      <c r="B72" s="90" t="s">
        <v>780</v>
      </c>
      <c r="C72" s="48" t="s">
        <v>1171</v>
      </c>
      <c r="D72" s="176" t="s">
        <v>90</v>
      </c>
      <c r="E72" s="101">
        <f t="shared" si="2"/>
        <v>31</v>
      </c>
      <c r="F72" s="108"/>
      <c r="G72" s="48"/>
      <c r="H72" s="48"/>
      <c r="I72" s="48"/>
      <c r="J72" s="48"/>
      <c r="K72" s="48"/>
      <c r="L72" s="48"/>
      <c r="M72" s="48"/>
      <c r="N72" s="48"/>
      <c r="O72" s="30">
        <v>29</v>
      </c>
      <c r="P72" s="50">
        <v>2</v>
      </c>
      <c r="Q72" s="2"/>
      <c r="R72" s="2"/>
      <c r="S72" s="2"/>
    </row>
    <row r="73" spans="1:19" ht="12.75">
      <c r="A73" s="170">
        <v>70</v>
      </c>
      <c r="B73" s="90" t="s">
        <v>169</v>
      </c>
      <c r="C73" s="26" t="s">
        <v>170</v>
      </c>
      <c r="D73" s="174" t="s">
        <v>175</v>
      </c>
      <c r="E73" s="101">
        <f t="shared" si="2"/>
        <v>30</v>
      </c>
      <c r="F73" s="79">
        <v>20</v>
      </c>
      <c r="G73" s="30"/>
      <c r="H73" s="30"/>
      <c r="I73" s="30"/>
      <c r="J73" s="30"/>
      <c r="K73" s="30"/>
      <c r="L73" s="30"/>
      <c r="M73" s="30">
        <v>5</v>
      </c>
      <c r="N73" s="30">
        <v>5</v>
      </c>
      <c r="O73" s="30"/>
      <c r="P73" s="80"/>
      <c r="Q73" s="2"/>
      <c r="R73" s="2"/>
      <c r="S73" s="2"/>
    </row>
    <row r="74" spans="1:19" ht="12.75">
      <c r="A74" s="170">
        <v>70</v>
      </c>
      <c r="B74" s="90" t="s">
        <v>227</v>
      </c>
      <c r="C74" s="48" t="s">
        <v>247</v>
      </c>
      <c r="D74" s="176" t="s">
        <v>166</v>
      </c>
      <c r="E74" s="101">
        <f t="shared" si="2"/>
        <v>30</v>
      </c>
      <c r="F74" s="108"/>
      <c r="G74" s="48"/>
      <c r="H74" s="48"/>
      <c r="I74" s="48"/>
      <c r="J74" s="48"/>
      <c r="K74" s="48"/>
      <c r="L74" s="48"/>
      <c r="M74" s="48"/>
      <c r="N74" s="25">
        <v>6</v>
      </c>
      <c r="O74" s="48">
        <v>24</v>
      </c>
      <c r="P74" s="50"/>
      <c r="Q74" s="2"/>
      <c r="R74" s="2"/>
      <c r="S74" s="2"/>
    </row>
    <row r="75" spans="1:19" ht="12.75">
      <c r="A75" s="170">
        <v>72</v>
      </c>
      <c r="B75" s="90" t="s">
        <v>678</v>
      </c>
      <c r="C75" s="102" t="s">
        <v>939</v>
      </c>
      <c r="D75" s="175" t="s">
        <v>57</v>
      </c>
      <c r="E75" s="101">
        <f t="shared" si="2"/>
        <v>29</v>
      </c>
      <c r="F75" s="79"/>
      <c r="G75" s="30"/>
      <c r="H75" s="30"/>
      <c r="I75" s="30"/>
      <c r="J75" s="30">
        <v>9</v>
      </c>
      <c r="K75" s="30"/>
      <c r="L75" s="30">
        <v>20</v>
      </c>
      <c r="M75" s="30"/>
      <c r="N75" s="30"/>
      <c r="O75" s="30"/>
      <c r="P75" s="80"/>
      <c r="Q75" s="2"/>
      <c r="R75" s="2"/>
      <c r="S75" s="2"/>
    </row>
    <row r="76" spans="1:19" ht="12.75">
      <c r="A76" s="170">
        <v>72</v>
      </c>
      <c r="B76" s="90" t="s">
        <v>936</v>
      </c>
      <c r="C76" s="102" t="s">
        <v>945</v>
      </c>
      <c r="D76" s="175" t="s">
        <v>397</v>
      </c>
      <c r="E76" s="101">
        <f t="shared" si="2"/>
        <v>29</v>
      </c>
      <c r="F76" s="79"/>
      <c r="G76" s="30"/>
      <c r="H76" s="30"/>
      <c r="I76" s="30"/>
      <c r="J76" s="30">
        <v>29</v>
      </c>
      <c r="K76" s="30"/>
      <c r="L76" s="30"/>
      <c r="M76" s="30"/>
      <c r="N76" s="30"/>
      <c r="O76" s="30"/>
      <c r="P76" s="80"/>
      <c r="Q76" s="2"/>
      <c r="R76" s="2"/>
      <c r="S76" s="2"/>
    </row>
    <row r="77" spans="1:19" ht="12.75">
      <c r="A77" s="170">
        <v>72</v>
      </c>
      <c r="B77" s="90" t="s">
        <v>176</v>
      </c>
      <c r="C77" s="26" t="s">
        <v>207</v>
      </c>
      <c r="D77" s="174" t="s">
        <v>106</v>
      </c>
      <c r="E77" s="101">
        <f t="shared" si="2"/>
        <v>29</v>
      </c>
      <c r="F77" s="79">
        <v>16</v>
      </c>
      <c r="G77" s="30"/>
      <c r="H77" s="30"/>
      <c r="I77" s="30"/>
      <c r="J77" s="30">
        <v>11</v>
      </c>
      <c r="K77" s="30"/>
      <c r="L77" s="30"/>
      <c r="M77" s="30"/>
      <c r="N77" s="30">
        <v>2</v>
      </c>
      <c r="O77" s="30"/>
      <c r="P77" s="80"/>
      <c r="Q77" s="2"/>
      <c r="R77" s="2"/>
      <c r="S77" s="2"/>
    </row>
    <row r="78" spans="1:19" ht="12.75">
      <c r="A78" s="170">
        <v>75</v>
      </c>
      <c r="B78" s="90" t="s">
        <v>342</v>
      </c>
      <c r="C78" s="102" t="s">
        <v>291</v>
      </c>
      <c r="D78" s="175" t="s">
        <v>287</v>
      </c>
      <c r="E78" s="101">
        <f t="shared" si="2"/>
        <v>24</v>
      </c>
      <c r="F78" s="79"/>
      <c r="G78" s="30"/>
      <c r="H78" s="30"/>
      <c r="I78" s="30"/>
      <c r="J78" s="30">
        <v>24</v>
      </c>
      <c r="K78" s="30"/>
      <c r="L78" s="30"/>
      <c r="M78" s="30"/>
      <c r="N78" s="30"/>
      <c r="O78" s="30"/>
      <c r="P78" s="80"/>
      <c r="Q78" s="2"/>
      <c r="R78" s="2"/>
      <c r="S78" s="2"/>
    </row>
    <row r="79" spans="1:19" ht="12.75">
      <c r="A79" s="170">
        <v>75</v>
      </c>
      <c r="B79" s="103" t="s">
        <v>222</v>
      </c>
      <c r="C79" s="102" t="s">
        <v>241</v>
      </c>
      <c r="D79" s="175" t="s">
        <v>136</v>
      </c>
      <c r="E79" s="101">
        <f t="shared" si="2"/>
        <v>24</v>
      </c>
      <c r="F79" s="79"/>
      <c r="G79" s="30"/>
      <c r="H79" s="30"/>
      <c r="I79" s="30"/>
      <c r="J79" s="30">
        <v>8</v>
      </c>
      <c r="K79" s="30"/>
      <c r="L79" s="30"/>
      <c r="M79" s="30"/>
      <c r="N79" s="30"/>
      <c r="O79" s="30">
        <v>16</v>
      </c>
      <c r="P79" s="80"/>
      <c r="Q79" s="2"/>
      <c r="R79" s="2"/>
      <c r="S79" s="2"/>
    </row>
    <row r="80" spans="1:19" ht="12.75">
      <c r="A80" s="170">
        <v>75</v>
      </c>
      <c r="B80" s="90" t="s">
        <v>1128</v>
      </c>
      <c r="C80" s="48" t="s">
        <v>1132</v>
      </c>
      <c r="D80" s="176" t="s">
        <v>54</v>
      </c>
      <c r="E80" s="101">
        <f t="shared" si="2"/>
        <v>24</v>
      </c>
      <c r="F80" s="108"/>
      <c r="G80" s="48"/>
      <c r="H80" s="48"/>
      <c r="I80" s="48"/>
      <c r="J80" s="48"/>
      <c r="K80" s="48"/>
      <c r="L80" s="48"/>
      <c r="M80" s="48"/>
      <c r="N80" s="25">
        <v>24</v>
      </c>
      <c r="O80" s="48"/>
      <c r="P80" s="50"/>
      <c r="Q80" s="2"/>
      <c r="R80" s="2"/>
      <c r="S80" s="2"/>
    </row>
    <row r="81" spans="1:19" ht="12.75">
      <c r="A81" s="170">
        <v>78</v>
      </c>
      <c r="B81" s="90" t="s">
        <v>60</v>
      </c>
      <c r="C81" s="26" t="s">
        <v>186</v>
      </c>
      <c r="D81" s="174" t="s">
        <v>254</v>
      </c>
      <c r="E81" s="101">
        <f t="shared" si="2"/>
        <v>22</v>
      </c>
      <c r="F81" s="79">
        <v>8</v>
      </c>
      <c r="G81" s="30">
        <v>10</v>
      </c>
      <c r="H81" s="30"/>
      <c r="I81" s="30"/>
      <c r="J81" s="30"/>
      <c r="K81" s="30"/>
      <c r="L81" s="30">
        <v>4</v>
      </c>
      <c r="M81" s="30"/>
      <c r="N81" s="30"/>
      <c r="O81" s="30"/>
      <c r="P81" s="80"/>
      <c r="Q81" s="2"/>
      <c r="R81" s="2"/>
      <c r="S81" s="2"/>
    </row>
    <row r="82" spans="1:19" ht="12.75">
      <c r="A82" s="170">
        <v>78</v>
      </c>
      <c r="B82" s="90" t="s">
        <v>802</v>
      </c>
      <c r="C82" s="48" t="s">
        <v>808</v>
      </c>
      <c r="D82" s="176" t="s">
        <v>244</v>
      </c>
      <c r="E82" s="101">
        <f t="shared" si="2"/>
        <v>22</v>
      </c>
      <c r="F82" s="108"/>
      <c r="G82" s="48"/>
      <c r="H82" s="48"/>
      <c r="I82" s="48"/>
      <c r="J82" s="48"/>
      <c r="K82" s="48"/>
      <c r="L82" s="48"/>
      <c r="M82" s="48"/>
      <c r="N82" s="25">
        <v>8</v>
      </c>
      <c r="O82" s="48">
        <v>14</v>
      </c>
      <c r="P82" s="50"/>
      <c r="Q82" s="2"/>
      <c r="R82" s="2"/>
      <c r="S82" s="2"/>
    </row>
    <row r="83" spans="1:19" ht="12.75">
      <c r="A83" s="170">
        <v>78</v>
      </c>
      <c r="B83" s="90" t="s">
        <v>116</v>
      </c>
      <c r="C83" s="26" t="s">
        <v>715</v>
      </c>
      <c r="D83" s="174" t="s">
        <v>136</v>
      </c>
      <c r="E83" s="101">
        <f t="shared" si="2"/>
        <v>22</v>
      </c>
      <c r="F83" s="79"/>
      <c r="G83" s="30">
        <v>8</v>
      </c>
      <c r="H83" s="30"/>
      <c r="I83" s="30"/>
      <c r="J83" s="30"/>
      <c r="K83" s="30">
        <v>14</v>
      </c>
      <c r="L83" s="30"/>
      <c r="M83" s="30"/>
      <c r="N83" s="30"/>
      <c r="O83" s="30"/>
      <c r="P83" s="80"/>
      <c r="Q83" s="2"/>
      <c r="R83" s="2"/>
      <c r="S83" s="2"/>
    </row>
    <row r="84" spans="1:19" ht="12.75">
      <c r="A84" s="170">
        <v>78</v>
      </c>
      <c r="B84" s="90" t="s">
        <v>349</v>
      </c>
      <c r="C84" s="26" t="s">
        <v>343</v>
      </c>
      <c r="D84" s="174" t="s">
        <v>1090</v>
      </c>
      <c r="E84" s="101">
        <f t="shared" si="2"/>
        <v>22</v>
      </c>
      <c r="F84" s="72"/>
      <c r="G84" s="25"/>
      <c r="H84" s="25"/>
      <c r="I84" s="25"/>
      <c r="J84" s="25"/>
      <c r="K84" s="25"/>
      <c r="L84" s="25"/>
      <c r="M84" s="25"/>
      <c r="N84" s="25"/>
      <c r="O84" s="25"/>
      <c r="P84" s="31">
        <v>22</v>
      </c>
      <c r="Q84" s="2"/>
      <c r="R84" s="2"/>
      <c r="S84" s="2"/>
    </row>
    <row r="85" spans="1:19" ht="12.75">
      <c r="A85" s="170">
        <v>82</v>
      </c>
      <c r="B85" s="90" t="s">
        <v>959</v>
      </c>
      <c r="C85" s="102" t="s">
        <v>966</v>
      </c>
      <c r="D85" s="175" t="s">
        <v>967</v>
      </c>
      <c r="E85" s="101">
        <f t="shared" si="2"/>
        <v>21</v>
      </c>
      <c r="F85" s="79"/>
      <c r="G85" s="30"/>
      <c r="H85" s="30"/>
      <c r="I85" s="30"/>
      <c r="J85" s="30"/>
      <c r="K85" s="30">
        <v>8</v>
      </c>
      <c r="L85" s="30"/>
      <c r="M85" s="30">
        <v>13</v>
      </c>
      <c r="N85" s="30"/>
      <c r="O85" s="30"/>
      <c r="P85" s="80"/>
      <c r="Q85" s="2"/>
      <c r="R85" s="2"/>
      <c r="S85" s="2"/>
    </row>
    <row r="86" spans="1:19" ht="12.75">
      <c r="A86" s="170">
        <v>83</v>
      </c>
      <c r="B86" s="90" t="s">
        <v>937</v>
      </c>
      <c r="C86" s="102" t="s">
        <v>201</v>
      </c>
      <c r="D86" s="175" t="s">
        <v>946</v>
      </c>
      <c r="E86" s="101">
        <f t="shared" si="2"/>
        <v>20</v>
      </c>
      <c r="F86" s="79"/>
      <c r="G86" s="30"/>
      <c r="H86" s="30"/>
      <c r="I86" s="30"/>
      <c r="J86" s="30">
        <v>20</v>
      </c>
      <c r="K86" s="30"/>
      <c r="L86" s="30"/>
      <c r="M86" s="30"/>
      <c r="N86" s="30"/>
      <c r="O86" s="30"/>
      <c r="P86" s="80"/>
      <c r="Q86" s="2"/>
      <c r="R86" s="2"/>
      <c r="S86" s="2"/>
    </row>
    <row r="87" spans="1:19" ht="12.75">
      <c r="A87" s="170">
        <v>84</v>
      </c>
      <c r="B87" s="90" t="s">
        <v>168</v>
      </c>
      <c r="C87" s="26" t="s">
        <v>205</v>
      </c>
      <c r="D87" s="174" t="s">
        <v>54</v>
      </c>
      <c r="E87" s="101">
        <f t="shared" si="2"/>
        <v>18</v>
      </c>
      <c r="F87" s="79">
        <v>4</v>
      </c>
      <c r="G87" s="30"/>
      <c r="H87" s="30"/>
      <c r="I87" s="30"/>
      <c r="J87" s="30">
        <v>14</v>
      </c>
      <c r="K87" s="30"/>
      <c r="L87" s="30"/>
      <c r="M87" s="30"/>
      <c r="N87" s="30"/>
      <c r="O87" s="30"/>
      <c r="P87" s="80"/>
      <c r="Q87" s="2"/>
      <c r="R87" s="2"/>
      <c r="S87" s="2"/>
    </row>
    <row r="88" spans="1:19" ht="12.75">
      <c r="A88" s="170">
        <v>85</v>
      </c>
      <c r="B88" s="90" t="s">
        <v>221</v>
      </c>
      <c r="C88" s="26" t="s">
        <v>240</v>
      </c>
      <c r="D88" s="174" t="s">
        <v>48</v>
      </c>
      <c r="E88" s="101">
        <f t="shared" si="2"/>
        <v>16</v>
      </c>
      <c r="F88" s="79"/>
      <c r="G88" s="30">
        <v>15</v>
      </c>
      <c r="H88" s="30"/>
      <c r="I88" s="30"/>
      <c r="J88" s="30"/>
      <c r="K88" s="30"/>
      <c r="L88" s="30"/>
      <c r="M88" s="30"/>
      <c r="N88" s="30"/>
      <c r="O88" s="30"/>
      <c r="P88" s="80">
        <v>1</v>
      </c>
      <c r="Q88" s="2"/>
      <c r="R88" s="2"/>
      <c r="S88" s="2"/>
    </row>
    <row r="89" spans="1:19" ht="12.75">
      <c r="A89" s="170">
        <v>86</v>
      </c>
      <c r="B89" s="90" t="s">
        <v>215</v>
      </c>
      <c r="C89" s="102" t="s">
        <v>186</v>
      </c>
      <c r="D89" s="175" t="s">
        <v>233</v>
      </c>
      <c r="E89" s="101">
        <f t="shared" si="2"/>
        <v>15</v>
      </c>
      <c r="F89" s="79"/>
      <c r="G89" s="30"/>
      <c r="H89" s="30"/>
      <c r="I89" s="30"/>
      <c r="J89" s="30">
        <v>15</v>
      </c>
      <c r="K89" s="30"/>
      <c r="L89" s="30"/>
      <c r="M89" s="30"/>
      <c r="N89" s="30"/>
      <c r="O89" s="30"/>
      <c r="P89" s="80"/>
      <c r="Q89" s="2"/>
      <c r="R89" s="2"/>
      <c r="S89" s="2"/>
    </row>
    <row r="90" spans="1:19" ht="12.75">
      <c r="A90" s="170">
        <v>87</v>
      </c>
      <c r="B90" s="90" t="s">
        <v>919</v>
      </c>
      <c r="C90" s="26" t="s">
        <v>343</v>
      </c>
      <c r="D90" s="174" t="s">
        <v>920</v>
      </c>
      <c r="E90" s="101">
        <f t="shared" si="2"/>
        <v>14</v>
      </c>
      <c r="F90" s="79"/>
      <c r="G90" s="30"/>
      <c r="H90" s="30"/>
      <c r="I90" s="30">
        <v>14</v>
      </c>
      <c r="J90" s="30"/>
      <c r="K90" s="30"/>
      <c r="L90" s="30"/>
      <c r="M90" s="30"/>
      <c r="N90" s="30"/>
      <c r="O90" s="30"/>
      <c r="P90" s="80"/>
      <c r="Q90" s="2"/>
      <c r="R90" s="2"/>
      <c r="S90" s="2"/>
    </row>
    <row r="91" spans="1:19" ht="12.75">
      <c r="A91" s="170">
        <v>88</v>
      </c>
      <c r="B91" s="90" t="s">
        <v>351</v>
      </c>
      <c r="C91" s="102" t="s">
        <v>362</v>
      </c>
      <c r="D91" s="175" t="s">
        <v>392</v>
      </c>
      <c r="E91" s="101">
        <f t="shared" si="2"/>
        <v>13</v>
      </c>
      <c r="F91" s="79"/>
      <c r="G91" s="30"/>
      <c r="H91" s="30"/>
      <c r="I91" s="30"/>
      <c r="J91" s="30">
        <v>13</v>
      </c>
      <c r="K91" s="30"/>
      <c r="L91" s="30"/>
      <c r="M91" s="30"/>
      <c r="N91" s="30"/>
      <c r="O91" s="30"/>
      <c r="P91" s="80"/>
      <c r="Q91" s="2"/>
      <c r="R91" s="2"/>
      <c r="S91" s="2"/>
    </row>
    <row r="92" spans="1:19" ht="12.75">
      <c r="A92" s="170">
        <v>89</v>
      </c>
      <c r="B92" s="90" t="s">
        <v>678</v>
      </c>
      <c r="C92" s="26" t="s">
        <v>56</v>
      </c>
      <c r="D92" s="174" t="s">
        <v>505</v>
      </c>
      <c r="E92" s="101">
        <f t="shared" si="2"/>
        <v>12</v>
      </c>
      <c r="F92" s="79"/>
      <c r="G92" s="30"/>
      <c r="H92" s="30">
        <v>9</v>
      </c>
      <c r="I92" s="30"/>
      <c r="J92" s="30"/>
      <c r="K92" s="30">
        <v>3</v>
      </c>
      <c r="L92" s="30"/>
      <c r="M92" s="30"/>
      <c r="N92" s="30"/>
      <c r="O92" s="30"/>
      <c r="P92" s="80"/>
      <c r="Q92" s="2"/>
      <c r="R92" s="2"/>
      <c r="S92" s="2"/>
    </row>
    <row r="93" spans="1:19" ht="12.75">
      <c r="A93" s="170">
        <v>89</v>
      </c>
      <c r="B93" s="90" t="s">
        <v>701</v>
      </c>
      <c r="C93" s="26" t="s">
        <v>197</v>
      </c>
      <c r="D93" s="174" t="s">
        <v>585</v>
      </c>
      <c r="E93" s="101">
        <f t="shared" si="2"/>
        <v>12</v>
      </c>
      <c r="F93" s="79"/>
      <c r="G93" s="30">
        <v>12</v>
      </c>
      <c r="H93" s="30"/>
      <c r="I93" s="30"/>
      <c r="J93" s="30"/>
      <c r="K93" s="30"/>
      <c r="L93" s="30"/>
      <c r="M93" s="30"/>
      <c r="N93" s="30"/>
      <c r="O93" s="30"/>
      <c r="P93" s="80"/>
      <c r="Q93" s="2"/>
      <c r="R93" s="2"/>
      <c r="S93" s="2"/>
    </row>
    <row r="94" spans="1:19" ht="12.75">
      <c r="A94" s="170">
        <v>91</v>
      </c>
      <c r="B94" s="90" t="s">
        <v>983</v>
      </c>
      <c r="C94" s="26" t="s">
        <v>984</v>
      </c>
      <c r="D94" s="174" t="s">
        <v>153</v>
      </c>
      <c r="E94" s="101">
        <f t="shared" si="2"/>
        <v>11</v>
      </c>
      <c r="F94" s="108"/>
      <c r="G94" s="48"/>
      <c r="H94" s="48"/>
      <c r="I94" s="48"/>
      <c r="J94" s="48"/>
      <c r="K94" s="48"/>
      <c r="L94" s="25"/>
      <c r="M94" s="30">
        <v>11</v>
      </c>
      <c r="N94" s="48"/>
      <c r="O94" s="48"/>
      <c r="P94" s="50"/>
      <c r="Q94" s="2"/>
      <c r="R94" s="2"/>
      <c r="S94" s="2"/>
    </row>
    <row r="95" spans="1:19" ht="12.75">
      <c r="A95" s="170">
        <v>92</v>
      </c>
      <c r="B95" s="90" t="s">
        <v>340</v>
      </c>
      <c r="C95" s="102" t="s">
        <v>341</v>
      </c>
      <c r="D95" s="175" t="s">
        <v>347</v>
      </c>
      <c r="E95" s="101">
        <f t="shared" si="2"/>
        <v>10</v>
      </c>
      <c r="F95" s="79"/>
      <c r="G95" s="30"/>
      <c r="H95" s="30"/>
      <c r="I95" s="30"/>
      <c r="J95" s="30">
        <v>10</v>
      </c>
      <c r="K95" s="30"/>
      <c r="L95" s="30"/>
      <c r="M95" s="30"/>
      <c r="N95" s="30"/>
      <c r="O95" s="30"/>
      <c r="P95" s="80"/>
      <c r="Q95" s="2"/>
      <c r="R95" s="2"/>
      <c r="S95" s="2"/>
    </row>
    <row r="96" spans="1:19" ht="12.75">
      <c r="A96" s="170">
        <v>92</v>
      </c>
      <c r="B96" s="90" t="s">
        <v>1163</v>
      </c>
      <c r="C96" s="48" t="s">
        <v>1168</v>
      </c>
      <c r="D96" s="176" t="s">
        <v>1169</v>
      </c>
      <c r="E96" s="101">
        <f t="shared" si="2"/>
        <v>10</v>
      </c>
      <c r="F96" s="108"/>
      <c r="G96" s="48"/>
      <c r="H96" s="48"/>
      <c r="I96" s="48"/>
      <c r="J96" s="48"/>
      <c r="K96" s="48"/>
      <c r="L96" s="48"/>
      <c r="M96" s="48"/>
      <c r="N96" s="48"/>
      <c r="O96" s="30">
        <v>10</v>
      </c>
      <c r="P96" s="50"/>
      <c r="Q96" s="2"/>
      <c r="R96" s="2"/>
      <c r="S96" s="2"/>
    </row>
    <row r="97" spans="1:16" ht="12.75">
      <c r="A97" s="170">
        <v>92</v>
      </c>
      <c r="B97" s="90" t="s">
        <v>623</v>
      </c>
      <c r="C97" s="26" t="s">
        <v>809</v>
      </c>
      <c r="D97" s="174" t="s">
        <v>626</v>
      </c>
      <c r="E97" s="101">
        <f t="shared" si="2"/>
        <v>10</v>
      </c>
      <c r="F97" s="108"/>
      <c r="G97" s="48"/>
      <c r="H97" s="48"/>
      <c r="I97" s="48"/>
      <c r="J97" s="48"/>
      <c r="K97" s="48"/>
      <c r="L97" s="25"/>
      <c r="M97" s="30">
        <v>10</v>
      </c>
      <c r="N97" s="48"/>
      <c r="O97" s="48"/>
      <c r="P97" s="50"/>
    </row>
    <row r="98" spans="1:16" ht="12.75">
      <c r="A98" s="170">
        <v>92</v>
      </c>
      <c r="B98" s="90" t="s">
        <v>179</v>
      </c>
      <c r="C98" s="26" t="s">
        <v>209</v>
      </c>
      <c r="D98" s="174" t="s">
        <v>181</v>
      </c>
      <c r="E98" s="101">
        <f t="shared" si="2"/>
        <v>10</v>
      </c>
      <c r="F98" s="79">
        <v>10</v>
      </c>
      <c r="G98" s="30"/>
      <c r="H98" s="30"/>
      <c r="I98" s="30"/>
      <c r="J98" s="30"/>
      <c r="K98" s="30"/>
      <c r="L98" s="30"/>
      <c r="M98" s="30"/>
      <c r="N98" s="30"/>
      <c r="O98" s="30"/>
      <c r="P98" s="80"/>
    </row>
    <row r="99" spans="1:16" ht="12.75">
      <c r="A99" s="170">
        <v>96</v>
      </c>
      <c r="B99" s="90" t="s">
        <v>1164</v>
      </c>
      <c r="C99" s="48" t="s">
        <v>343</v>
      </c>
      <c r="D99" s="176" t="s">
        <v>1170</v>
      </c>
      <c r="E99" s="101">
        <f t="shared" si="2"/>
        <v>9</v>
      </c>
      <c r="F99" s="108"/>
      <c r="G99" s="48"/>
      <c r="H99" s="48"/>
      <c r="I99" s="48"/>
      <c r="J99" s="48"/>
      <c r="K99" s="48"/>
      <c r="L99" s="48"/>
      <c r="M99" s="48"/>
      <c r="N99" s="48"/>
      <c r="O99" s="30">
        <v>9</v>
      </c>
      <c r="P99" s="50"/>
    </row>
    <row r="100" spans="1:16" ht="12.75">
      <c r="A100" s="170">
        <v>97</v>
      </c>
      <c r="B100" s="90" t="s">
        <v>467</v>
      </c>
      <c r="C100" s="26" t="s">
        <v>825</v>
      </c>
      <c r="D100" s="174" t="s">
        <v>337</v>
      </c>
      <c r="E100" s="101">
        <f aca="true" t="shared" si="3" ref="E100:E116">SUM(F100:P100)</f>
        <v>8</v>
      </c>
      <c r="F100" s="108"/>
      <c r="G100" s="48"/>
      <c r="H100" s="48"/>
      <c r="I100" s="48"/>
      <c r="J100" s="48"/>
      <c r="K100" s="48"/>
      <c r="L100" s="25"/>
      <c r="M100" s="30">
        <v>7</v>
      </c>
      <c r="N100" s="48">
        <v>1</v>
      </c>
      <c r="O100" s="48"/>
      <c r="P100" s="50"/>
    </row>
    <row r="101" spans="1:16" ht="12.75">
      <c r="A101" s="170">
        <v>97</v>
      </c>
      <c r="B101" s="90" t="s">
        <v>159</v>
      </c>
      <c r="C101" s="48" t="s">
        <v>231</v>
      </c>
      <c r="D101" s="176" t="s">
        <v>159</v>
      </c>
      <c r="E101" s="101">
        <f t="shared" si="3"/>
        <v>8</v>
      </c>
      <c r="F101" s="108"/>
      <c r="G101" s="48"/>
      <c r="H101" s="48"/>
      <c r="I101" s="48"/>
      <c r="J101" s="48"/>
      <c r="K101" s="48"/>
      <c r="L101" s="48"/>
      <c r="M101" s="48"/>
      <c r="N101" s="48"/>
      <c r="O101" s="30">
        <v>8</v>
      </c>
      <c r="P101" s="50"/>
    </row>
    <row r="102" spans="1:16" ht="12.75">
      <c r="A102" s="170">
        <v>99</v>
      </c>
      <c r="B102" s="90" t="s">
        <v>279</v>
      </c>
      <c r="C102" s="26" t="s">
        <v>708</v>
      </c>
      <c r="D102" s="174" t="s">
        <v>287</v>
      </c>
      <c r="E102" s="101">
        <f t="shared" si="3"/>
        <v>7</v>
      </c>
      <c r="F102" s="79"/>
      <c r="G102" s="30">
        <v>7</v>
      </c>
      <c r="H102" s="30"/>
      <c r="I102" s="30"/>
      <c r="J102" s="30"/>
      <c r="K102" s="30"/>
      <c r="L102" s="30"/>
      <c r="M102" s="30"/>
      <c r="N102" s="30"/>
      <c r="O102" s="30"/>
      <c r="P102" s="80"/>
    </row>
    <row r="103" spans="1:16" ht="12.75">
      <c r="A103" s="170">
        <v>99</v>
      </c>
      <c r="B103" s="103" t="s">
        <v>279</v>
      </c>
      <c r="C103" s="102" t="s">
        <v>940</v>
      </c>
      <c r="D103" s="175" t="s">
        <v>287</v>
      </c>
      <c r="E103" s="101">
        <f t="shared" si="3"/>
        <v>7</v>
      </c>
      <c r="F103" s="79"/>
      <c r="G103" s="30"/>
      <c r="H103" s="30"/>
      <c r="I103" s="30"/>
      <c r="J103" s="30">
        <v>7</v>
      </c>
      <c r="K103" s="30"/>
      <c r="L103" s="30"/>
      <c r="M103" s="30"/>
      <c r="N103" s="30"/>
      <c r="O103" s="30"/>
      <c r="P103" s="80"/>
    </row>
    <row r="104" spans="1:16" ht="12.75">
      <c r="A104" s="170">
        <v>101</v>
      </c>
      <c r="B104" s="90" t="s">
        <v>24</v>
      </c>
      <c r="C104" s="26" t="s">
        <v>198</v>
      </c>
      <c r="D104" s="174" t="s">
        <v>90</v>
      </c>
      <c r="E104" s="101">
        <f t="shared" si="3"/>
        <v>6</v>
      </c>
      <c r="F104" s="79"/>
      <c r="G104" s="30">
        <v>6</v>
      </c>
      <c r="H104" s="30"/>
      <c r="I104" s="30"/>
      <c r="J104" s="30"/>
      <c r="K104" s="30"/>
      <c r="L104" s="30"/>
      <c r="M104" s="30"/>
      <c r="N104" s="30"/>
      <c r="O104" s="30"/>
      <c r="P104" s="80"/>
    </row>
    <row r="105" spans="1:16" ht="12.75">
      <c r="A105" s="170">
        <v>101</v>
      </c>
      <c r="B105" s="90" t="s">
        <v>973</v>
      </c>
      <c r="C105" s="26" t="s">
        <v>363</v>
      </c>
      <c r="D105" s="174" t="s">
        <v>71</v>
      </c>
      <c r="E105" s="101">
        <f t="shared" si="3"/>
        <v>6</v>
      </c>
      <c r="F105" s="109"/>
      <c r="G105" s="102"/>
      <c r="H105" s="102"/>
      <c r="I105" s="102"/>
      <c r="J105" s="102"/>
      <c r="K105" s="102"/>
      <c r="L105" s="30">
        <v>6</v>
      </c>
      <c r="M105" s="30"/>
      <c r="N105" s="102"/>
      <c r="O105" s="102"/>
      <c r="P105" s="104"/>
    </row>
    <row r="106" spans="1:16" ht="12.75">
      <c r="A106" s="170">
        <v>101</v>
      </c>
      <c r="B106" s="90" t="s">
        <v>977</v>
      </c>
      <c r="C106" s="26" t="s">
        <v>978</v>
      </c>
      <c r="D106" s="174" t="s">
        <v>979</v>
      </c>
      <c r="E106" s="101">
        <f t="shared" si="3"/>
        <v>6</v>
      </c>
      <c r="F106" s="108"/>
      <c r="G106" s="48"/>
      <c r="H106" s="48"/>
      <c r="I106" s="48"/>
      <c r="J106" s="48"/>
      <c r="K106" s="48"/>
      <c r="L106" s="25"/>
      <c r="M106" s="30">
        <v>6</v>
      </c>
      <c r="N106" s="48"/>
      <c r="O106" s="48"/>
      <c r="P106" s="50"/>
    </row>
    <row r="107" spans="1:16" ht="12.75">
      <c r="A107" s="170">
        <v>104</v>
      </c>
      <c r="B107" s="90" t="s">
        <v>1165</v>
      </c>
      <c r="C107" s="48" t="s">
        <v>1167</v>
      </c>
      <c r="D107" s="176" t="s">
        <v>67</v>
      </c>
      <c r="E107" s="101">
        <f t="shared" si="3"/>
        <v>5</v>
      </c>
      <c r="F107" s="108"/>
      <c r="G107" s="48"/>
      <c r="H107" s="48"/>
      <c r="I107" s="48"/>
      <c r="J107" s="48"/>
      <c r="K107" s="48"/>
      <c r="L107" s="48"/>
      <c r="M107" s="48"/>
      <c r="N107" s="48"/>
      <c r="O107" s="30">
        <v>5</v>
      </c>
      <c r="P107" s="50"/>
    </row>
    <row r="108" spans="1:16" ht="12.75">
      <c r="A108" s="170">
        <v>104</v>
      </c>
      <c r="B108" s="90" t="s">
        <v>972</v>
      </c>
      <c r="C108" s="26" t="s">
        <v>231</v>
      </c>
      <c r="D108" s="174" t="s">
        <v>232</v>
      </c>
      <c r="E108" s="101">
        <f t="shared" si="3"/>
        <v>5</v>
      </c>
      <c r="F108" s="109"/>
      <c r="G108" s="102"/>
      <c r="H108" s="102"/>
      <c r="I108" s="102"/>
      <c r="J108" s="102"/>
      <c r="K108" s="102"/>
      <c r="L108" s="30">
        <v>5</v>
      </c>
      <c r="M108" s="30"/>
      <c r="N108" s="102"/>
      <c r="O108" s="102"/>
      <c r="P108" s="104"/>
    </row>
    <row r="109" spans="1:16" ht="12.75">
      <c r="A109" s="170">
        <v>106</v>
      </c>
      <c r="B109" s="103" t="s">
        <v>279</v>
      </c>
      <c r="C109" s="102" t="s">
        <v>941</v>
      </c>
      <c r="D109" s="175" t="s">
        <v>287</v>
      </c>
      <c r="E109" s="101">
        <f t="shared" si="3"/>
        <v>4</v>
      </c>
      <c r="F109" s="79"/>
      <c r="G109" s="30"/>
      <c r="H109" s="30"/>
      <c r="I109" s="30"/>
      <c r="J109" s="30">
        <v>4</v>
      </c>
      <c r="K109" s="30"/>
      <c r="L109" s="30"/>
      <c r="M109" s="30"/>
      <c r="N109" s="30"/>
      <c r="O109" s="30"/>
      <c r="P109" s="80"/>
    </row>
    <row r="110" spans="1:16" ht="12.75">
      <c r="A110" s="170">
        <v>106</v>
      </c>
      <c r="B110" s="90" t="s">
        <v>706</v>
      </c>
      <c r="C110" s="26" t="s">
        <v>380</v>
      </c>
      <c r="D110" s="174" t="s">
        <v>48</v>
      </c>
      <c r="E110" s="101">
        <f t="shared" si="3"/>
        <v>4</v>
      </c>
      <c r="F110" s="79"/>
      <c r="G110" s="30">
        <v>1</v>
      </c>
      <c r="H110" s="30"/>
      <c r="I110" s="30">
        <v>3</v>
      </c>
      <c r="J110" s="30"/>
      <c r="K110" s="30"/>
      <c r="L110" s="30"/>
      <c r="M110" s="30"/>
      <c r="N110" s="30"/>
      <c r="O110" s="30"/>
      <c r="P110" s="80"/>
    </row>
    <row r="111" spans="1:16" ht="12.75">
      <c r="A111" s="170">
        <v>108</v>
      </c>
      <c r="B111" s="90" t="s">
        <v>704</v>
      </c>
      <c r="C111" s="26" t="s">
        <v>710</v>
      </c>
      <c r="D111" s="174" t="s">
        <v>719</v>
      </c>
      <c r="E111" s="101">
        <f t="shared" si="3"/>
        <v>3</v>
      </c>
      <c r="F111" s="79"/>
      <c r="G111" s="30">
        <v>3</v>
      </c>
      <c r="H111" s="30"/>
      <c r="I111" s="30"/>
      <c r="J111" s="30"/>
      <c r="K111" s="30"/>
      <c r="L111" s="30"/>
      <c r="M111" s="30"/>
      <c r="N111" s="30"/>
      <c r="O111" s="30"/>
      <c r="P111" s="80"/>
    </row>
    <row r="112" spans="1:16" ht="12.75">
      <c r="A112" s="170">
        <v>108</v>
      </c>
      <c r="B112" s="90" t="s">
        <v>223</v>
      </c>
      <c r="C112" s="26" t="s">
        <v>242</v>
      </c>
      <c r="D112" s="174" t="s">
        <v>167</v>
      </c>
      <c r="E112" s="101">
        <f t="shared" si="3"/>
        <v>3</v>
      </c>
      <c r="F112" s="109"/>
      <c r="G112" s="102"/>
      <c r="H112" s="102"/>
      <c r="I112" s="102"/>
      <c r="J112" s="102"/>
      <c r="K112" s="102"/>
      <c r="L112" s="30">
        <v>3</v>
      </c>
      <c r="M112" s="30"/>
      <c r="N112" s="102"/>
      <c r="O112" s="102"/>
      <c r="P112" s="104"/>
    </row>
    <row r="113" spans="1:16" ht="12.75">
      <c r="A113" s="170">
        <v>108</v>
      </c>
      <c r="B113" s="90" t="s">
        <v>185</v>
      </c>
      <c r="C113" s="26" t="s">
        <v>212</v>
      </c>
      <c r="D113" s="174" t="s">
        <v>136</v>
      </c>
      <c r="E113" s="101">
        <f t="shared" si="3"/>
        <v>3</v>
      </c>
      <c r="F113" s="79">
        <v>1</v>
      </c>
      <c r="G113" s="30"/>
      <c r="H113" s="30"/>
      <c r="I113" s="30"/>
      <c r="J113" s="30"/>
      <c r="K113" s="30"/>
      <c r="L113" s="30">
        <v>2</v>
      </c>
      <c r="M113" s="30"/>
      <c r="N113" s="30"/>
      <c r="O113" s="30"/>
      <c r="P113" s="80"/>
    </row>
    <row r="114" spans="1:16" ht="12.75">
      <c r="A114" s="170">
        <v>108</v>
      </c>
      <c r="B114" s="90" t="s">
        <v>373</v>
      </c>
      <c r="C114" s="33" t="s">
        <v>170</v>
      </c>
      <c r="D114" s="177" t="s">
        <v>918</v>
      </c>
      <c r="E114" s="101">
        <f t="shared" si="3"/>
        <v>3</v>
      </c>
      <c r="F114" s="72"/>
      <c r="G114" s="25"/>
      <c r="H114" s="25"/>
      <c r="I114" s="25"/>
      <c r="J114" s="25"/>
      <c r="K114" s="25"/>
      <c r="L114" s="25"/>
      <c r="M114" s="25"/>
      <c r="N114" s="25"/>
      <c r="O114" s="25"/>
      <c r="P114" s="31">
        <v>3</v>
      </c>
    </row>
    <row r="115" spans="1:16" ht="12.75">
      <c r="A115" s="170">
        <v>112</v>
      </c>
      <c r="B115" s="90" t="s">
        <v>914</v>
      </c>
      <c r="C115" s="48" t="s">
        <v>1166</v>
      </c>
      <c r="D115" s="176" t="s">
        <v>585</v>
      </c>
      <c r="E115" s="101">
        <f t="shared" si="3"/>
        <v>2</v>
      </c>
      <c r="F115" s="108"/>
      <c r="G115" s="48"/>
      <c r="H115" s="48"/>
      <c r="I115" s="48"/>
      <c r="J115" s="48"/>
      <c r="K115" s="48"/>
      <c r="L115" s="48"/>
      <c r="M115" s="48"/>
      <c r="N115" s="48"/>
      <c r="O115" s="30">
        <v>2</v>
      </c>
      <c r="P115" s="50"/>
    </row>
    <row r="116" spans="1:16" ht="13.5" thickBot="1">
      <c r="A116" s="170">
        <v>113</v>
      </c>
      <c r="B116" s="91" t="s">
        <v>358</v>
      </c>
      <c r="C116" s="39" t="s">
        <v>807</v>
      </c>
      <c r="D116" s="178" t="s">
        <v>519</v>
      </c>
      <c r="E116" s="180">
        <f t="shared" si="3"/>
        <v>1</v>
      </c>
      <c r="F116" s="179"/>
      <c r="G116" s="105"/>
      <c r="H116" s="105"/>
      <c r="I116" s="105"/>
      <c r="J116" s="105"/>
      <c r="K116" s="105"/>
      <c r="L116" s="42">
        <v>1</v>
      </c>
      <c r="M116" s="43"/>
      <c r="N116" s="105"/>
      <c r="O116" s="105"/>
      <c r="P116" s="10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Skiforbund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Nymoen</dc:creator>
  <cp:keywords/>
  <dc:description/>
  <cp:lastModifiedBy>us-arak</cp:lastModifiedBy>
  <dcterms:created xsi:type="dcterms:W3CDTF">2006-03-04T12:42:03Z</dcterms:created>
  <dcterms:modified xsi:type="dcterms:W3CDTF">2006-04-07T08:53:14Z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