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120" windowHeight="4400" activeTab="1"/>
  </bookViews>
  <sheets>
    <sheet name="Gutter RCA" sheetId="1" r:id="rId1"/>
    <sheet name="Gutter RCB" sheetId="2" r:id="rId2"/>
    <sheet name="Gutter RCC" sheetId="3" r:id="rId3"/>
    <sheet name="Gutter RCD" sheetId="4" r:id="rId4"/>
    <sheet name="Jenter RC A" sheetId="5" r:id="rId5"/>
    <sheet name="Jenter RC D" sheetId="6" r:id="rId6"/>
    <sheet name="Jenter RC C" sheetId="7" r:id="rId7"/>
    <sheet name="Jenter RC B" sheetId="8" r:id="rId8"/>
  </sheets>
  <definedNames/>
  <calcPr fullCalcOnLoad="1"/>
</workbook>
</file>

<file path=xl/sharedStrings.xml><?xml version="1.0" encoding="utf-8"?>
<sst xmlns="http://schemas.openxmlformats.org/spreadsheetml/2006/main" count="673" uniqueCount="309">
  <si>
    <t>Navn</t>
  </si>
  <si>
    <t>Klubb</t>
  </si>
  <si>
    <t>Team</t>
  </si>
  <si>
    <t>F.år</t>
  </si>
  <si>
    <t>SUM</t>
  </si>
  <si>
    <t>Raufoss IL</t>
  </si>
  <si>
    <t xml:space="preserve"> </t>
  </si>
  <si>
    <t>Kollenhopp</t>
  </si>
  <si>
    <t>Soknedalen IL</t>
  </si>
  <si>
    <t>Flying Team Vikersund</t>
  </si>
  <si>
    <t>Asker Skiklubb</t>
  </si>
  <si>
    <t>Marius Lindvik</t>
  </si>
  <si>
    <t>Rælingen Skiklubb</t>
  </si>
  <si>
    <t>Romerikshopp</t>
  </si>
  <si>
    <t>Hedalen IL</t>
  </si>
  <si>
    <t>Nordbygda/Løten Ski</t>
  </si>
  <si>
    <t>Hedmarkhopp</t>
  </si>
  <si>
    <t>Lillehammer Hopprekrutt</t>
  </si>
  <si>
    <t>Bækkelaget Sp.kl</t>
  </si>
  <si>
    <t>Nikolai Tinius Aasberg</t>
  </si>
  <si>
    <t>Røykenhopp</t>
  </si>
  <si>
    <t>Furnes Skiløperforening</t>
  </si>
  <si>
    <t>Øvre Sigdal IL</t>
  </si>
  <si>
    <t>Alta IF</t>
  </si>
  <si>
    <t>Jesper Ødegaard</t>
  </si>
  <si>
    <t>Gausdal Skilag</t>
  </si>
  <si>
    <t>Sander Kleven</t>
  </si>
  <si>
    <t>Liungen IL</t>
  </si>
  <si>
    <t>Oddersjaa SSK</t>
  </si>
  <si>
    <t>Leif Torbjørn Næsvold</t>
  </si>
  <si>
    <t>Carl Henning Lippestad</t>
  </si>
  <si>
    <t>Byåsen IL</t>
  </si>
  <si>
    <t>Team Sør-Tr.lag</t>
  </si>
  <si>
    <t>Markus Månum</t>
  </si>
  <si>
    <t>Skimt</t>
  </si>
  <si>
    <t>IL Jardar</t>
  </si>
  <si>
    <t>Anders Bredesen Garberg</t>
  </si>
  <si>
    <t>Orkdal IL</t>
  </si>
  <si>
    <t>Einar Lurås Oftebro</t>
  </si>
  <si>
    <t>Jardar IL</t>
  </si>
  <si>
    <t>Sverre Aas Myhr</t>
  </si>
  <si>
    <t>Søre Ål IL</t>
  </si>
  <si>
    <t>Folldal IF</t>
  </si>
  <si>
    <t>Jonas Bratlien</t>
  </si>
  <si>
    <t>Kristian Moe Sætheren</t>
  </si>
  <si>
    <t>Lars Ivar Skårset</t>
  </si>
  <si>
    <t>Alta IL</t>
  </si>
  <si>
    <t>Marcus Holmgren</t>
  </si>
  <si>
    <t>Eidsvold Værks Skiklub</t>
  </si>
  <si>
    <t>Robin Nalum</t>
  </si>
  <si>
    <t>Nanset IF</t>
  </si>
  <si>
    <t>Fredrik Eirinsønn Villumstad</t>
  </si>
  <si>
    <t>Jørgen Vedal</t>
  </si>
  <si>
    <t>Anders Petersen Guhnfeldt</t>
  </si>
  <si>
    <t>Erik Petersen Guhnfeldt</t>
  </si>
  <si>
    <t>Peder Skjæret Strømhaug</t>
  </si>
  <si>
    <t>Markus Bukkholm</t>
  </si>
  <si>
    <t>Hobøl IL</t>
  </si>
  <si>
    <t>Eidsvoll Værk Skiklubb</t>
  </si>
  <si>
    <t>Sigve Evensen</t>
  </si>
  <si>
    <t>Moelven IL</t>
  </si>
  <si>
    <t>Christian Røste Solberg</t>
  </si>
  <si>
    <t>Hans Olav Narum</t>
  </si>
  <si>
    <t>Håkon Desrønningen</t>
  </si>
  <si>
    <t>Furukollen hoppteam</t>
  </si>
  <si>
    <t>Øyvind Straumsheim</t>
  </si>
  <si>
    <t>Jørgen B Skatvedt</t>
  </si>
  <si>
    <t>Trøgstad Skiklubb</t>
  </si>
  <si>
    <t>Kasper Moen Flatla</t>
  </si>
  <si>
    <t>Sum</t>
  </si>
  <si>
    <t>Magnus Øyaas Håbrekke</t>
  </si>
  <si>
    <t>Flyingteam Vikersund</t>
  </si>
  <si>
    <t>Vegard Grini Hansen</t>
  </si>
  <si>
    <t>Botne SK</t>
  </si>
  <si>
    <t>Robin Palovaara</t>
  </si>
  <si>
    <t>Håkon Kristoffer Tande</t>
  </si>
  <si>
    <t>Kongsberg IF</t>
  </si>
  <si>
    <t>Henrik Nielsen</t>
  </si>
  <si>
    <t>Folldal IL</t>
  </si>
  <si>
    <t>Nansen IL</t>
  </si>
  <si>
    <t>Anna Odine Strøm</t>
  </si>
  <si>
    <t>Håkon Leirvaag</t>
  </si>
  <si>
    <t>Furukollen Hoppteam</t>
  </si>
  <si>
    <t>Sigurd Ilestad</t>
  </si>
  <si>
    <t>Anders Moreno Nygård</t>
  </si>
  <si>
    <t>Maria Beisvåg</t>
  </si>
  <si>
    <t>Trøgstad SK</t>
  </si>
  <si>
    <t>Tonje Bakke</t>
  </si>
  <si>
    <t>Elverumhopp</t>
  </si>
  <si>
    <t>Team Sør.Tr.lag</t>
  </si>
  <si>
    <t>Alexander Røshol Johnson</t>
  </si>
  <si>
    <t>Molde &amp; Omegn IF</t>
  </si>
  <si>
    <t>Anders Ladehaug</t>
  </si>
  <si>
    <t>Vang Skiløperforening</t>
  </si>
  <si>
    <t>Even Wålen Østerhaug</t>
  </si>
  <si>
    <t>Ringkollen Skiklubb</t>
  </si>
  <si>
    <t>Botne Skiklub</t>
  </si>
  <si>
    <t>Magnus Knutsen</t>
  </si>
  <si>
    <t>John Andre Langkaas</t>
  </si>
  <si>
    <t>IF Tyristubben</t>
  </si>
  <si>
    <t>Lars Gunnar Næsvold</t>
  </si>
  <si>
    <t>Bøverbru IL</t>
  </si>
  <si>
    <t>Thomas Aasen Markeng</t>
  </si>
  <si>
    <t>Lensbygd  Sportskl.</t>
  </si>
  <si>
    <t>Gaute Laeskogen</t>
  </si>
  <si>
    <t>Jens Gaarder</t>
  </si>
  <si>
    <t>Peder Wøien</t>
  </si>
  <si>
    <t>Sølve Jokerud Strand</t>
  </si>
  <si>
    <t>Pål-Håkon Bjørtomt</t>
  </si>
  <si>
    <t>Lars Martin Grøv</t>
  </si>
  <si>
    <t>Ole Gudbrand Gravermoen</t>
  </si>
  <si>
    <t>Tobias Hauglien</t>
  </si>
  <si>
    <t>Joachim Ringstad</t>
  </si>
  <si>
    <t>Hanna Midtsundstad</t>
  </si>
  <si>
    <t>Karoline B Skatvedt</t>
  </si>
  <si>
    <t>Odd Steinar Rytter Olsen</t>
  </si>
  <si>
    <t>Pål Lunde</t>
  </si>
  <si>
    <t>Thea Sofie Kleven</t>
  </si>
  <si>
    <t>Kenneth Henningsmo Fredheim</t>
  </si>
  <si>
    <t>Synne  Kværnstrøm</t>
  </si>
  <si>
    <t>Hurdal IL</t>
  </si>
  <si>
    <t>Jørgen Oliver Strøm</t>
  </si>
  <si>
    <t>Jens Lurås Oftebro</t>
  </si>
  <si>
    <t>Rebecca Eggen</t>
  </si>
  <si>
    <t>Vaaler IF</t>
  </si>
  <si>
    <t>Sander Vossan Eriksen</t>
  </si>
  <si>
    <t>Bækkelaget SK</t>
  </si>
  <si>
    <t>Morten Robsahm Kjølberg</t>
  </si>
  <si>
    <t>Martin Engen Johansen</t>
  </si>
  <si>
    <t>Alexander Larsen</t>
  </si>
  <si>
    <t>Jon Fossen Rosenberg</t>
  </si>
  <si>
    <t>Nordre Land IL</t>
  </si>
  <si>
    <t>Henrik Busterud</t>
  </si>
  <si>
    <t>Marius Aas Hast</t>
  </si>
  <si>
    <t>Ole Martin Enget</t>
  </si>
  <si>
    <t>Simen Kvarstad</t>
  </si>
  <si>
    <t>Kristan Hauge</t>
  </si>
  <si>
    <t>Erik Johannesen</t>
  </si>
  <si>
    <t>Vegar Tiller</t>
  </si>
  <si>
    <t>Gjerpenkollen HK</t>
  </si>
  <si>
    <t>Espen Jackobsen</t>
  </si>
  <si>
    <t>Mari Leinan Lund</t>
  </si>
  <si>
    <t>Tolga IL</t>
  </si>
  <si>
    <t>Holeværingen IL</t>
  </si>
  <si>
    <t>Jo Rømme Mellingsæter</t>
  </si>
  <si>
    <t>Martin Røyse Sommerstad</t>
  </si>
  <si>
    <t>Jørgen Lie Viken</t>
  </si>
  <si>
    <t>Viktor Steen Eriksen</t>
  </si>
  <si>
    <t>Ludvik Braathen</t>
  </si>
  <si>
    <t>Øvrevoll/Hosle</t>
  </si>
  <si>
    <t>Vegard Aarum Warhuus</t>
  </si>
  <si>
    <t>Odin Rong Dyrdal</t>
  </si>
  <si>
    <t>Bjørgum IL</t>
  </si>
  <si>
    <t>Benjamin Pettersen</t>
  </si>
  <si>
    <t>Simen Meen Haugeng</t>
  </si>
  <si>
    <t>Fossum IL</t>
  </si>
  <si>
    <t>Knut Skaug Haraldsen</t>
  </si>
  <si>
    <t>Knut Ole K Magnussen</t>
  </si>
  <si>
    <t>Sara Gunnerud</t>
  </si>
  <si>
    <t>Moss Skiklubb</t>
  </si>
  <si>
    <t>Petter Løset Skodjereite</t>
  </si>
  <si>
    <t>Stordal IL</t>
  </si>
  <si>
    <t>Halvor Killi Grønhaug</t>
  </si>
  <si>
    <t>Ruben Skorstad</t>
  </si>
  <si>
    <t>Henrik Haave</t>
  </si>
  <si>
    <t>Nils Ola Kvam</t>
  </si>
  <si>
    <t>Byaasen Skiklub</t>
  </si>
  <si>
    <t>Vegard Flatø</t>
  </si>
  <si>
    <t>IL Ivrig</t>
  </si>
  <si>
    <t>Even Knapstad</t>
  </si>
  <si>
    <t>Gjerpenkollen Hoppklubb</t>
  </si>
  <si>
    <t>Thomas Tørudstad</t>
  </si>
  <si>
    <t>Robin Eie</t>
  </si>
  <si>
    <t>Håvard Smeland</t>
  </si>
  <si>
    <t>Vegårdshei</t>
  </si>
  <si>
    <t>Jonathan Tvedt Gustavsen</t>
  </si>
  <si>
    <t>Lars Afseth</t>
  </si>
  <si>
    <t>Lensbygda Sp.klubb</t>
  </si>
  <si>
    <t>Ander Ladehaug</t>
  </si>
  <si>
    <t>Jonas Viken</t>
  </si>
  <si>
    <t>Vinne Skilag</t>
  </si>
  <si>
    <t>Even Kvandal</t>
  </si>
  <si>
    <t>Mosjøen IL</t>
  </si>
  <si>
    <t>Vefsn Hopp</t>
  </si>
  <si>
    <t>Peder Løset Skodjereite</t>
  </si>
  <si>
    <t>Peder Isaksen Fossum</t>
  </si>
  <si>
    <t>Steinkjer Skiklubb</t>
  </si>
  <si>
    <t>Martin Wohlen</t>
  </si>
  <si>
    <t>Team Nord-Tr.lag</t>
  </si>
  <si>
    <t>Moorits Lepland</t>
  </si>
  <si>
    <t>Heming IL</t>
  </si>
  <si>
    <t>Synne Steen Hansen</t>
  </si>
  <si>
    <t>Karoline Andrea Røstad</t>
  </si>
  <si>
    <t>Marte Pauline Skinnes</t>
  </si>
  <si>
    <t>Astrid Louise Baarset</t>
  </si>
  <si>
    <t>Nanset IL</t>
  </si>
  <si>
    <t>Efteløt IL</t>
  </si>
  <si>
    <t>Amund Greger Kristoffersen</t>
  </si>
  <si>
    <t>Johan Nicolai Troye</t>
  </si>
  <si>
    <t>Vegårdshei IL</t>
  </si>
  <si>
    <t xml:space="preserve">Sander Bjørndalen </t>
  </si>
  <si>
    <t>Heddal IL</t>
  </si>
  <si>
    <t>Vetle Selmer</t>
  </si>
  <si>
    <t>Arne Kristian Skaug</t>
  </si>
  <si>
    <t>Eirik Tveiten</t>
  </si>
  <si>
    <t>Rollag og Veggli</t>
  </si>
  <si>
    <t>Henrik Ystanes Dolmen</t>
  </si>
  <si>
    <t>IL Beveren</t>
  </si>
  <si>
    <t>Pernille Kvernmo</t>
  </si>
  <si>
    <t>Emilie Serina Røstad</t>
  </si>
  <si>
    <t>Skogn IL</t>
  </si>
  <si>
    <t>Julie Melø</t>
  </si>
  <si>
    <t>Namdalseid IL</t>
  </si>
  <si>
    <t>Jacob Eiksund Sæthre</t>
  </si>
  <si>
    <t>Bjørnar Kvaal</t>
  </si>
  <si>
    <t>Anders Dyrendahl</t>
  </si>
  <si>
    <t>Kjell Skaug Haraldsen</t>
  </si>
  <si>
    <t>Anna Karolina Døring</t>
  </si>
  <si>
    <t>Rælingen skiklubb</t>
  </si>
  <si>
    <t>Aleksander Skoglund</t>
  </si>
  <si>
    <t>Harald Derås Høgden</t>
  </si>
  <si>
    <t>Eirik Fystro</t>
  </si>
  <si>
    <t>Leira IL</t>
  </si>
  <si>
    <t>Hans Gunnar Eliassen</t>
  </si>
  <si>
    <t>Stålkameratene IL</t>
  </si>
  <si>
    <t>Oscar Essèn</t>
  </si>
  <si>
    <t>Fredrik Gran</t>
  </si>
  <si>
    <t>Tor Ole Bjerkan</t>
  </si>
  <si>
    <t>Edwin Madsen Kirknes</t>
  </si>
  <si>
    <t>Sara Melo</t>
  </si>
  <si>
    <t>Botne Skiklubb</t>
  </si>
  <si>
    <t>Synne R Kværnstrøm</t>
  </si>
  <si>
    <t>Mats K Sagbakken</t>
  </si>
  <si>
    <t>Tor Magnus Pettersen</t>
  </si>
  <si>
    <t>Tromsø Skiklub</t>
  </si>
  <si>
    <t>Harld Derås Høgden</t>
  </si>
  <si>
    <t>Kristian Forseth Karlsen</t>
  </si>
  <si>
    <t>Rognan IL</t>
  </si>
  <si>
    <t>Ask Elvevold</t>
  </si>
  <si>
    <t>Tromsø Skiklubb</t>
  </si>
  <si>
    <t>Lemet Johanas Nystad</t>
  </si>
  <si>
    <t>Nordlys IL</t>
  </si>
  <si>
    <t>Andreas Varsi Breivik</t>
  </si>
  <si>
    <t>Sverre Sander Stenseth</t>
  </si>
  <si>
    <t>Klappane 14.06</t>
  </si>
  <si>
    <t>Hanne Opset</t>
  </si>
  <si>
    <t>Ringerike og Omegn Hoppteam</t>
  </si>
  <si>
    <t>Team Botnehopp</t>
  </si>
  <si>
    <t>Olav Dvergsdal Prestegård</t>
  </si>
  <si>
    <t>Vestre Aker SK</t>
  </si>
  <si>
    <t>Oskar Wøien</t>
  </si>
  <si>
    <t>Tomter Hoppteam</t>
  </si>
  <si>
    <t>Isak Solberg</t>
  </si>
  <si>
    <t>Nicolai Langseth Fredriksen</t>
  </si>
  <si>
    <t>Fossum Flyers</t>
  </si>
  <si>
    <t>Jonatan Lauvsland</t>
  </si>
  <si>
    <t>Øvrebø IF</t>
  </si>
  <si>
    <t>Oskar A Moen</t>
  </si>
  <si>
    <t>Ole Kristian Baarset</t>
  </si>
  <si>
    <t>David Laeskogen</t>
  </si>
  <si>
    <t>Mikael Bjerland</t>
  </si>
  <si>
    <t>Mathias Bjerland</t>
  </si>
  <si>
    <t>Silje Opseth</t>
  </si>
  <si>
    <t>IL Holeværingen</t>
  </si>
  <si>
    <t>Klappane 15.06</t>
  </si>
  <si>
    <t>Sandrip 15.06</t>
  </si>
  <si>
    <t>Emil Ottesen</t>
  </si>
  <si>
    <t>Vikersund IF</t>
  </si>
  <si>
    <t>Bnjamin Østvold</t>
  </si>
  <si>
    <t>Joachim Eriksrød</t>
  </si>
  <si>
    <t>Siljan IL</t>
  </si>
  <si>
    <t>Sandrip 16.06</t>
  </si>
  <si>
    <t>Knyken 10.08</t>
  </si>
  <si>
    <t>Ola Stenumgård</t>
  </si>
  <si>
    <t>Sør-Fron IL</t>
  </si>
  <si>
    <t>Bendik Jacobsen Heggli</t>
  </si>
  <si>
    <t>Kristoffer Eriksen Sundal</t>
  </si>
  <si>
    <t>Koll IL</t>
  </si>
  <si>
    <t>Håvard Straumsheim</t>
  </si>
  <si>
    <t>Molde og Omegn IF</t>
  </si>
  <si>
    <t>Sander Myhre</t>
  </si>
  <si>
    <t>Nicolai Hals</t>
  </si>
  <si>
    <t>Eskil Kveen</t>
  </si>
  <si>
    <t>Veten IL</t>
  </si>
  <si>
    <t>Erik Hovdenak</t>
  </si>
  <si>
    <t>Andreas Skoglund</t>
  </si>
  <si>
    <t>Simen Vikan</t>
  </si>
  <si>
    <t>Henrik Johansen</t>
  </si>
  <si>
    <t>Halsøy IL</t>
  </si>
  <si>
    <t>Sivert Markeset</t>
  </si>
  <si>
    <t>Benjamin Østvold</t>
  </si>
  <si>
    <t>Gjerpenkollen 21.09</t>
  </si>
  <si>
    <t>Thea Øihaugen</t>
  </si>
  <si>
    <t>Madeleine Kvam Mathisen</t>
  </si>
  <si>
    <t>Mille Moen Flatla</t>
  </si>
  <si>
    <t>Fossum IF</t>
  </si>
  <si>
    <t>Martin Bredesen Garberg</t>
  </si>
  <si>
    <t>Jørgen Olsen</t>
  </si>
  <si>
    <t>Øyvind Strand</t>
  </si>
  <si>
    <t>Sander Kolberg</t>
  </si>
  <si>
    <t>Morten Aleksander Harkinn</t>
  </si>
  <si>
    <t>Eirik Wefring Smith</t>
  </si>
  <si>
    <t>Karoline Bjerke Skatvedt</t>
  </si>
  <si>
    <t>Annikn Mork</t>
  </si>
  <si>
    <t>Ready</t>
  </si>
  <si>
    <t>Ivrig IL</t>
  </si>
  <si>
    <t>Gjerpenkollen 22.09</t>
  </si>
  <si>
    <t>Oskar Andreas Moen</t>
  </si>
  <si>
    <t>Anders Sandberg Haare</t>
  </si>
</sst>
</file>

<file path=xl/styles.xml><?xml version="1.0" encoding="utf-8"?>
<styleSheet xmlns="http://schemas.openxmlformats.org/spreadsheetml/2006/main">
  <numFmts count="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textRotation="180"/>
    </xf>
    <xf numFmtId="0" fontId="41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3" fillId="0" borderId="10" xfId="0" applyFont="1" applyFill="1" applyBorder="1" applyAlignment="1">
      <alignment textRotation="180"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1" fillId="34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2" fillId="0" borderId="10" xfId="0" applyFont="1" applyBorder="1" applyAlignment="1">
      <alignment textRotation="180"/>
    </xf>
    <xf numFmtId="0" fontId="42" fillId="0" borderId="10" xfId="0" applyFont="1" applyFill="1" applyBorder="1" applyAlignment="1">
      <alignment textRotation="180"/>
    </xf>
    <xf numFmtId="0" fontId="42" fillId="0" borderId="11" xfId="0" applyFont="1" applyFill="1" applyBorder="1" applyAlignment="1">
      <alignment textRotation="180"/>
    </xf>
    <xf numFmtId="0" fontId="45" fillId="0" borderId="10" xfId="0" applyFont="1" applyBorder="1" applyAlignment="1">
      <alignment/>
    </xf>
    <xf numFmtId="0" fontId="41" fillId="0" borderId="10" xfId="0" applyFont="1" applyBorder="1" applyAlignment="1">
      <alignment textRotation="180"/>
    </xf>
    <xf numFmtId="0" fontId="42" fillId="0" borderId="12" xfId="0" applyFont="1" applyBorder="1" applyAlignment="1">
      <alignment textRotation="180"/>
    </xf>
    <xf numFmtId="0" fontId="41" fillId="0" borderId="10" xfId="0" applyFont="1" applyFill="1" applyBorder="1" applyAlignment="1">
      <alignment textRotation="18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K2" sqref="K2"/>
    </sheetView>
  </sheetViews>
  <sheetFormatPr defaultColWidth="11.421875" defaultRowHeight="15"/>
  <cols>
    <col min="1" max="1" width="26.140625" style="6" bestFit="1" customWidth="1"/>
    <col min="2" max="2" width="16.8515625" style="0" bestFit="1" customWidth="1"/>
    <col min="3" max="3" width="18.140625" style="0" bestFit="1" customWidth="1"/>
    <col min="4" max="4" width="4.421875" style="0" bestFit="1" customWidth="1"/>
    <col min="5" max="5" width="4.140625" style="0" bestFit="1" customWidth="1"/>
    <col min="6" max="14" width="3.421875" style="0" bestFit="1" customWidth="1"/>
    <col min="15" max="16" width="3.421875" style="0" customWidth="1"/>
  </cols>
  <sheetData>
    <row r="1" spans="1:16" ht="99.75">
      <c r="A1" s="5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8" t="s">
        <v>265</v>
      </c>
      <c r="G1" s="18" t="s">
        <v>271</v>
      </c>
      <c r="H1" s="18" t="s">
        <v>272</v>
      </c>
      <c r="I1" s="18" t="s">
        <v>291</v>
      </c>
      <c r="J1" s="18" t="s">
        <v>306</v>
      </c>
      <c r="K1" s="3"/>
      <c r="L1" s="3"/>
      <c r="M1" s="3"/>
      <c r="N1" s="18"/>
      <c r="O1" s="19"/>
      <c r="P1" s="19"/>
    </row>
    <row r="2" spans="1:16" ht="12.75" customHeight="1">
      <c r="A2" s="5" t="s">
        <v>11</v>
      </c>
      <c r="B2" s="1" t="s">
        <v>12</v>
      </c>
      <c r="C2" s="1" t="s">
        <v>7</v>
      </c>
      <c r="D2" s="1">
        <v>1998</v>
      </c>
      <c r="E2" s="4">
        <f aca="true" t="shared" si="0" ref="E2:E21">SUM(F2:T2)</f>
        <v>405</v>
      </c>
      <c r="F2" s="1">
        <v>100</v>
      </c>
      <c r="G2" s="1">
        <v>100</v>
      </c>
      <c r="H2" s="1">
        <v>60</v>
      </c>
      <c r="I2" s="1">
        <v>45</v>
      </c>
      <c r="J2" s="1">
        <v>100</v>
      </c>
      <c r="K2" s="1"/>
      <c r="L2" s="1"/>
      <c r="M2" s="1"/>
      <c r="N2" s="1"/>
      <c r="O2" s="1"/>
      <c r="P2" s="1"/>
    </row>
    <row r="3" spans="1:16" ht="12.75" customHeight="1">
      <c r="A3" s="5" t="s">
        <v>30</v>
      </c>
      <c r="B3" s="1" t="s">
        <v>18</v>
      </c>
      <c r="C3" s="1" t="s">
        <v>7</v>
      </c>
      <c r="D3" s="1">
        <v>1998</v>
      </c>
      <c r="E3" s="4">
        <f t="shared" si="0"/>
        <v>340</v>
      </c>
      <c r="F3" s="1">
        <v>60</v>
      </c>
      <c r="G3" s="1">
        <v>80</v>
      </c>
      <c r="H3" s="1">
        <v>80</v>
      </c>
      <c r="I3" s="1">
        <v>60</v>
      </c>
      <c r="J3" s="1">
        <v>60</v>
      </c>
      <c r="K3" s="1"/>
      <c r="L3" s="1"/>
      <c r="M3" s="1"/>
      <c r="N3" s="1"/>
      <c r="O3" s="1"/>
      <c r="P3" s="1"/>
    </row>
    <row r="4" spans="1:16" ht="12.75" customHeight="1">
      <c r="A4" s="5" t="s">
        <v>19</v>
      </c>
      <c r="B4" s="1" t="s">
        <v>20</v>
      </c>
      <c r="C4" s="1" t="s">
        <v>9</v>
      </c>
      <c r="D4" s="1">
        <v>1998</v>
      </c>
      <c r="E4" s="4">
        <f t="shared" si="0"/>
        <v>300</v>
      </c>
      <c r="F4" s="1">
        <v>80</v>
      </c>
      <c r="G4" s="1">
        <v>60</v>
      </c>
      <c r="H4" s="1"/>
      <c r="I4" s="1">
        <v>80</v>
      </c>
      <c r="J4" s="1">
        <v>80</v>
      </c>
      <c r="K4" s="1"/>
      <c r="L4" s="1"/>
      <c r="M4" s="1"/>
      <c r="N4" s="1"/>
      <c r="O4" s="1"/>
      <c r="P4" s="1"/>
    </row>
    <row r="5" spans="1:16" ht="12.75" customHeight="1">
      <c r="A5" s="5" t="s">
        <v>102</v>
      </c>
      <c r="B5" s="1" t="s">
        <v>177</v>
      </c>
      <c r="C5" s="1"/>
      <c r="D5" s="1">
        <v>2000</v>
      </c>
      <c r="E5" s="4">
        <f t="shared" si="0"/>
        <v>244</v>
      </c>
      <c r="F5" s="1">
        <v>36</v>
      </c>
      <c r="G5" s="1">
        <v>24</v>
      </c>
      <c r="H5" s="1">
        <v>24</v>
      </c>
      <c r="I5" s="1">
        <v>100</v>
      </c>
      <c r="J5" s="1">
        <v>60</v>
      </c>
      <c r="K5" s="1"/>
      <c r="L5" s="1"/>
      <c r="M5" s="1"/>
      <c r="N5" s="1"/>
      <c r="O5" s="1"/>
      <c r="P5" s="1"/>
    </row>
    <row r="6" spans="1:16" ht="12.75" customHeight="1">
      <c r="A6" s="5" t="s">
        <v>45</v>
      </c>
      <c r="B6" s="1" t="s">
        <v>41</v>
      </c>
      <c r="C6" s="1"/>
      <c r="D6" s="1"/>
      <c r="E6" s="4">
        <f t="shared" si="0"/>
        <v>222</v>
      </c>
      <c r="F6" s="1">
        <v>26</v>
      </c>
      <c r="G6" s="1">
        <v>40</v>
      </c>
      <c r="H6" s="1">
        <v>100</v>
      </c>
      <c r="I6" s="1">
        <v>24</v>
      </c>
      <c r="J6" s="1">
        <v>32</v>
      </c>
      <c r="K6" s="1"/>
      <c r="L6" s="1"/>
      <c r="M6" s="1"/>
      <c r="N6" s="1"/>
      <c r="O6" s="1"/>
      <c r="P6" s="1"/>
    </row>
    <row r="7" spans="1:16" ht="12.75" customHeight="1">
      <c r="A7" s="5" t="s">
        <v>26</v>
      </c>
      <c r="B7" s="1" t="s">
        <v>27</v>
      </c>
      <c r="C7" s="1" t="s">
        <v>9</v>
      </c>
      <c r="D7" s="1">
        <v>1998</v>
      </c>
      <c r="E7" s="4">
        <f t="shared" si="0"/>
        <v>208</v>
      </c>
      <c r="F7" s="1">
        <v>50</v>
      </c>
      <c r="G7" s="1">
        <v>50</v>
      </c>
      <c r="H7" s="1">
        <v>32</v>
      </c>
      <c r="I7" s="1">
        <v>40</v>
      </c>
      <c r="J7" s="1">
        <v>36</v>
      </c>
      <c r="K7" s="1"/>
      <c r="L7" s="1"/>
      <c r="M7" s="1"/>
      <c r="N7" s="1"/>
      <c r="O7" s="1"/>
      <c r="P7" s="1"/>
    </row>
    <row r="8" spans="1:16" ht="12.75" customHeight="1">
      <c r="A8" s="5" t="s">
        <v>51</v>
      </c>
      <c r="B8" s="1" t="s">
        <v>34</v>
      </c>
      <c r="C8" s="1" t="s">
        <v>7</v>
      </c>
      <c r="D8" s="1">
        <v>1999</v>
      </c>
      <c r="E8" s="4">
        <f t="shared" si="0"/>
        <v>198</v>
      </c>
      <c r="F8" s="1">
        <v>24</v>
      </c>
      <c r="G8" s="1">
        <v>29</v>
      </c>
      <c r="H8" s="1">
        <v>50</v>
      </c>
      <c r="I8" s="1">
        <v>50</v>
      </c>
      <c r="J8" s="1">
        <v>45</v>
      </c>
      <c r="K8" s="1"/>
      <c r="L8" s="1"/>
      <c r="M8" s="1"/>
      <c r="N8" s="1"/>
      <c r="O8" s="1"/>
      <c r="P8" s="1"/>
    </row>
    <row r="9" spans="1:16" ht="12.75" customHeight="1">
      <c r="A9" s="5" t="s">
        <v>29</v>
      </c>
      <c r="B9" s="1" t="s">
        <v>20</v>
      </c>
      <c r="C9" s="1" t="s">
        <v>9</v>
      </c>
      <c r="D9" s="1">
        <v>1998</v>
      </c>
      <c r="E9" s="4">
        <f t="shared" si="0"/>
        <v>173</v>
      </c>
      <c r="F9" s="1">
        <v>45</v>
      </c>
      <c r="G9" s="1">
        <v>36</v>
      </c>
      <c r="H9" s="1">
        <v>36</v>
      </c>
      <c r="I9" s="1">
        <v>32</v>
      </c>
      <c r="J9" s="1">
        <v>24</v>
      </c>
      <c r="K9" s="1"/>
      <c r="L9" s="1"/>
      <c r="M9" s="1"/>
      <c r="N9" s="1"/>
      <c r="O9" s="1"/>
      <c r="P9" s="1"/>
    </row>
    <row r="10" spans="1:16" ht="12.75" customHeight="1">
      <c r="A10" s="5" t="s">
        <v>38</v>
      </c>
      <c r="B10" s="1" t="s">
        <v>39</v>
      </c>
      <c r="C10" s="1" t="s">
        <v>7</v>
      </c>
      <c r="D10" s="1">
        <v>1998</v>
      </c>
      <c r="E10" s="4">
        <f t="shared" si="0"/>
        <v>172</v>
      </c>
      <c r="F10" s="1">
        <v>29</v>
      </c>
      <c r="G10" s="1">
        <v>45</v>
      </c>
      <c r="H10" s="1">
        <v>40</v>
      </c>
      <c r="I10" s="1">
        <v>29</v>
      </c>
      <c r="J10" s="1">
        <v>29</v>
      </c>
      <c r="K10" s="1"/>
      <c r="L10" s="1"/>
      <c r="M10" s="1"/>
      <c r="N10" s="1"/>
      <c r="O10" s="1"/>
      <c r="P10" s="1"/>
    </row>
    <row r="11" spans="1:16" ht="12.75" customHeight="1">
      <c r="A11" s="5" t="s">
        <v>33</v>
      </c>
      <c r="B11" s="1" t="s">
        <v>5</v>
      </c>
      <c r="C11" s="1" t="s">
        <v>6</v>
      </c>
      <c r="D11" s="1">
        <v>1998</v>
      </c>
      <c r="E11" s="4">
        <f t="shared" si="0"/>
        <v>108</v>
      </c>
      <c r="F11" s="1">
        <v>40</v>
      </c>
      <c r="G11" s="1">
        <v>26</v>
      </c>
      <c r="H11" s="1"/>
      <c r="I11" s="1">
        <v>20</v>
      </c>
      <c r="J11" s="1">
        <v>22</v>
      </c>
      <c r="K11" s="1"/>
      <c r="L11" s="1"/>
      <c r="M11" s="1"/>
      <c r="N11" s="1"/>
      <c r="O11" s="1"/>
      <c r="P11" s="1"/>
    </row>
    <row r="12" spans="1:16" ht="12.75" customHeight="1">
      <c r="A12" s="5" t="s">
        <v>40</v>
      </c>
      <c r="B12" s="1" t="s">
        <v>41</v>
      </c>
      <c r="C12" s="1" t="s">
        <v>17</v>
      </c>
      <c r="D12" s="1">
        <v>1998</v>
      </c>
      <c r="E12" s="4">
        <f t="shared" si="0"/>
        <v>88</v>
      </c>
      <c r="F12" s="1">
        <v>32</v>
      </c>
      <c r="G12" s="1">
        <v>36</v>
      </c>
      <c r="H12" s="1">
        <v>20</v>
      </c>
      <c r="I12" s="1"/>
      <c r="J12" s="1"/>
      <c r="K12" s="1"/>
      <c r="L12" s="1"/>
      <c r="M12" s="1"/>
      <c r="N12" s="1"/>
      <c r="O12" s="1"/>
      <c r="P12" s="1"/>
    </row>
    <row r="13" spans="1:16" ht="12.75" customHeight="1">
      <c r="A13" s="5" t="s">
        <v>43</v>
      </c>
      <c r="B13" s="1" t="s">
        <v>101</v>
      </c>
      <c r="C13" s="1"/>
      <c r="D13" s="1">
        <v>1999</v>
      </c>
      <c r="E13" s="4">
        <f t="shared" si="0"/>
        <v>81</v>
      </c>
      <c r="F13" s="1"/>
      <c r="G13" s="1"/>
      <c r="H13" s="1">
        <v>29</v>
      </c>
      <c r="I13" s="1">
        <v>26</v>
      </c>
      <c r="J13" s="1">
        <v>26</v>
      </c>
      <c r="K13" s="1"/>
      <c r="L13" s="1"/>
      <c r="M13" s="1"/>
      <c r="N13" s="1"/>
      <c r="O13" s="1"/>
      <c r="P13" s="1"/>
    </row>
    <row r="14" spans="1:16" ht="12.75" customHeight="1">
      <c r="A14" s="5" t="s">
        <v>55</v>
      </c>
      <c r="B14" s="1" t="s">
        <v>42</v>
      </c>
      <c r="C14" s="1" t="s">
        <v>16</v>
      </c>
      <c r="D14" s="1">
        <v>1998</v>
      </c>
      <c r="E14" s="4">
        <f t="shared" si="0"/>
        <v>76</v>
      </c>
      <c r="F14" s="1"/>
      <c r="G14" s="1"/>
      <c r="H14" s="1"/>
      <c r="I14" s="1">
        <v>36</v>
      </c>
      <c r="J14" s="1">
        <v>40</v>
      </c>
      <c r="K14" s="1"/>
      <c r="L14" s="1"/>
      <c r="M14" s="1"/>
      <c r="N14" s="1"/>
      <c r="O14" s="1"/>
      <c r="P14" s="1"/>
    </row>
    <row r="15" spans="1:16" ht="12.75" customHeight="1">
      <c r="A15" s="5" t="s">
        <v>290</v>
      </c>
      <c r="B15" s="1" t="s">
        <v>177</v>
      </c>
      <c r="C15" s="1"/>
      <c r="D15" s="1"/>
      <c r="E15" s="4">
        <f t="shared" si="0"/>
        <v>68</v>
      </c>
      <c r="F15" s="1"/>
      <c r="G15" s="1"/>
      <c r="H15" s="1">
        <v>26</v>
      </c>
      <c r="I15" s="1">
        <v>22</v>
      </c>
      <c r="J15" s="1">
        <v>20</v>
      </c>
      <c r="K15" s="1"/>
      <c r="L15" s="1"/>
      <c r="M15" s="1"/>
      <c r="N15" s="1"/>
      <c r="O15" s="1"/>
      <c r="P15" s="1"/>
    </row>
    <row r="16" spans="1:16" ht="12.75" customHeight="1">
      <c r="A16" s="5" t="s">
        <v>135</v>
      </c>
      <c r="B16" s="1" t="s">
        <v>31</v>
      </c>
      <c r="C16" s="1"/>
      <c r="D16" s="1">
        <v>2000</v>
      </c>
      <c r="E16" s="4">
        <f t="shared" si="0"/>
        <v>45</v>
      </c>
      <c r="F16" s="1"/>
      <c r="G16" s="1"/>
      <c r="H16" s="1">
        <v>45</v>
      </c>
      <c r="I16" s="1"/>
      <c r="J16" s="1"/>
      <c r="K16" s="1"/>
      <c r="L16" s="1"/>
      <c r="M16" s="1"/>
      <c r="N16" s="1"/>
      <c r="O16" s="1"/>
      <c r="P16" s="1"/>
    </row>
    <row r="17" spans="1:16" ht="12.75" customHeight="1">
      <c r="A17" s="5" t="s">
        <v>121</v>
      </c>
      <c r="B17" s="1" t="s">
        <v>23</v>
      </c>
      <c r="C17" s="1"/>
      <c r="D17" s="1"/>
      <c r="E17" s="4">
        <f t="shared" si="0"/>
        <v>22</v>
      </c>
      <c r="F17" s="1"/>
      <c r="G17" s="1"/>
      <c r="H17" s="1">
        <v>22</v>
      </c>
      <c r="I17" s="1"/>
      <c r="J17" s="1"/>
      <c r="K17" s="1"/>
      <c r="L17" s="1"/>
      <c r="M17" s="1"/>
      <c r="N17" s="1"/>
      <c r="O17" s="1"/>
      <c r="P17" s="1"/>
    </row>
    <row r="18" spans="1:16" ht="12.75" customHeight="1">
      <c r="A18" s="5" t="s">
        <v>24</v>
      </c>
      <c r="B18" s="1" t="s">
        <v>25</v>
      </c>
      <c r="C18" s="1" t="s">
        <v>17</v>
      </c>
      <c r="D18" s="1">
        <v>1998</v>
      </c>
      <c r="E18" s="4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 customHeight="1">
      <c r="A19" s="5" t="s">
        <v>140</v>
      </c>
      <c r="B19" s="1" t="s">
        <v>37</v>
      </c>
      <c r="C19" s="1" t="s">
        <v>32</v>
      </c>
      <c r="D19" s="1">
        <v>1998</v>
      </c>
      <c r="E19" s="4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 customHeight="1">
      <c r="A20" s="5" t="s">
        <v>112</v>
      </c>
      <c r="B20" s="1" t="s">
        <v>35</v>
      </c>
      <c r="C20" s="1" t="s">
        <v>7</v>
      </c>
      <c r="D20" s="1">
        <v>1998</v>
      </c>
      <c r="E20" s="4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 customHeight="1">
      <c r="A21" s="5" t="s">
        <v>138</v>
      </c>
      <c r="B21" s="1" t="s">
        <v>60</v>
      </c>
      <c r="C21" s="1"/>
      <c r="D21" s="1">
        <v>1998</v>
      </c>
      <c r="E21" s="4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K2" sqref="K2"/>
    </sheetView>
  </sheetViews>
  <sheetFormatPr defaultColWidth="11.421875" defaultRowHeight="15"/>
  <cols>
    <col min="1" max="1" width="26.140625" style="6" bestFit="1" customWidth="1"/>
    <col min="2" max="2" width="16.8515625" style="0" bestFit="1" customWidth="1"/>
    <col min="3" max="3" width="18.140625" style="0" bestFit="1" customWidth="1"/>
    <col min="4" max="4" width="4.421875" style="0" bestFit="1" customWidth="1"/>
    <col min="5" max="5" width="4.140625" style="0" bestFit="1" customWidth="1"/>
    <col min="6" max="13" width="3.421875" style="0" bestFit="1" customWidth="1"/>
    <col min="14" max="14" width="3.421875" style="8" bestFit="1" customWidth="1"/>
    <col min="15" max="16" width="3.421875" style="0" customWidth="1"/>
  </cols>
  <sheetData>
    <row r="1" spans="1:16" ht="99.75">
      <c r="A1" s="5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8" t="s">
        <v>265</v>
      </c>
      <c r="G1" s="18" t="s">
        <v>271</v>
      </c>
      <c r="H1" s="18" t="s">
        <v>272</v>
      </c>
      <c r="I1" s="18" t="s">
        <v>291</v>
      </c>
      <c r="J1" s="18" t="s">
        <v>306</v>
      </c>
      <c r="K1" s="3"/>
      <c r="L1" s="3"/>
      <c r="M1" s="3"/>
      <c r="N1" s="18"/>
      <c r="O1" s="19"/>
      <c r="P1" s="19"/>
    </row>
    <row r="2" spans="1:16" ht="12.75" customHeight="1">
      <c r="A2" s="5" t="s">
        <v>92</v>
      </c>
      <c r="B2" s="1" t="s">
        <v>131</v>
      </c>
      <c r="C2" s="1" t="s">
        <v>17</v>
      </c>
      <c r="D2" s="1">
        <v>1999</v>
      </c>
      <c r="E2" s="4">
        <f aca="true" t="shared" si="0" ref="E2:E33">SUM(F2:T2)</f>
        <v>315</v>
      </c>
      <c r="F2" s="1">
        <v>50</v>
      </c>
      <c r="G2" s="1">
        <v>100</v>
      </c>
      <c r="H2" s="1">
        <v>45</v>
      </c>
      <c r="I2" s="1">
        <v>60</v>
      </c>
      <c r="J2" s="1">
        <v>60</v>
      </c>
      <c r="K2" s="1"/>
      <c r="L2" s="1"/>
      <c r="M2" s="3"/>
      <c r="N2" s="1"/>
      <c r="O2" s="1"/>
      <c r="P2" s="1"/>
    </row>
    <row r="3" spans="1:16" ht="12.75" customHeight="1">
      <c r="A3" s="5" t="s">
        <v>145</v>
      </c>
      <c r="B3" s="1" t="s">
        <v>5</v>
      </c>
      <c r="C3" s="1" t="s">
        <v>6</v>
      </c>
      <c r="D3" s="1">
        <v>1998</v>
      </c>
      <c r="E3" s="4">
        <f t="shared" si="0"/>
        <v>286</v>
      </c>
      <c r="F3" s="1">
        <v>36</v>
      </c>
      <c r="G3" s="1">
        <v>45</v>
      </c>
      <c r="H3" s="1">
        <v>60</v>
      </c>
      <c r="I3" s="1">
        <v>45</v>
      </c>
      <c r="J3" s="1">
        <v>100</v>
      </c>
      <c r="K3" s="1"/>
      <c r="L3" s="1"/>
      <c r="M3" s="1"/>
      <c r="N3" s="1"/>
      <c r="O3" s="1"/>
      <c r="P3" s="1"/>
    </row>
    <row r="4" spans="1:16" ht="12.75" customHeight="1">
      <c r="A4" s="5" t="s">
        <v>308</v>
      </c>
      <c r="B4" s="1" t="s">
        <v>267</v>
      </c>
      <c r="C4" s="1" t="s">
        <v>9</v>
      </c>
      <c r="D4" s="1"/>
      <c r="E4" s="4">
        <f t="shared" si="0"/>
        <v>264</v>
      </c>
      <c r="F4" s="1">
        <v>60</v>
      </c>
      <c r="G4" s="1">
        <v>80</v>
      </c>
      <c r="H4" s="1">
        <v>50</v>
      </c>
      <c r="I4" s="1">
        <v>29</v>
      </c>
      <c r="J4" s="1">
        <v>45</v>
      </c>
      <c r="K4" s="1"/>
      <c r="L4" s="1"/>
      <c r="M4" s="1"/>
      <c r="N4" s="1"/>
      <c r="O4" s="1"/>
      <c r="P4" s="1"/>
    </row>
    <row r="5" spans="1:16" ht="12.75" customHeight="1">
      <c r="A5" s="5" t="s">
        <v>105</v>
      </c>
      <c r="B5" s="1" t="s">
        <v>5</v>
      </c>
      <c r="C5" s="1"/>
      <c r="D5" s="1">
        <v>2000</v>
      </c>
      <c r="E5" s="4">
        <f t="shared" si="0"/>
        <v>208</v>
      </c>
      <c r="F5" s="1">
        <v>100</v>
      </c>
      <c r="G5" s="1">
        <v>50</v>
      </c>
      <c r="H5" s="1">
        <v>14</v>
      </c>
      <c r="I5" s="1">
        <v>22</v>
      </c>
      <c r="J5" s="1">
        <v>22</v>
      </c>
      <c r="K5" s="1"/>
      <c r="L5" s="1"/>
      <c r="M5" s="1"/>
      <c r="N5" s="1"/>
      <c r="O5" s="1"/>
      <c r="P5" s="1"/>
    </row>
    <row r="6" spans="1:16" ht="12.75" customHeight="1">
      <c r="A6" s="5" t="s">
        <v>104</v>
      </c>
      <c r="B6" s="12" t="s">
        <v>5</v>
      </c>
      <c r="C6" s="1"/>
      <c r="D6" s="1">
        <v>2000</v>
      </c>
      <c r="E6" s="4">
        <f t="shared" si="0"/>
        <v>192</v>
      </c>
      <c r="F6" s="1">
        <v>40</v>
      </c>
      <c r="G6" s="1">
        <v>36</v>
      </c>
      <c r="H6" s="1">
        <v>40</v>
      </c>
      <c r="I6" s="1">
        <v>36</v>
      </c>
      <c r="J6" s="1">
        <v>40</v>
      </c>
      <c r="K6" s="1"/>
      <c r="L6" s="1"/>
      <c r="M6" s="1"/>
      <c r="N6" s="1"/>
      <c r="O6" s="1"/>
      <c r="P6" s="1"/>
    </row>
    <row r="7" spans="1:16" ht="12.75" customHeight="1">
      <c r="A7" s="5" t="s">
        <v>140</v>
      </c>
      <c r="B7" s="1" t="s">
        <v>37</v>
      </c>
      <c r="C7" s="1" t="s">
        <v>32</v>
      </c>
      <c r="D7" s="1">
        <v>1998</v>
      </c>
      <c r="E7" s="4">
        <f t="shared" si="0"/>
        <v>180</v>
      </c>
      <c r="F7" s="1"/>
      <c r="G7" s="1"/>
      <c r="H7" s="1"/>
      <c r="I7" s="1">
        <v>80</v>
      </c>
      <c r="J7" s="1">
        <v>100</v>
      </c>
      <c r="K7" s="1"/>
      <c r="L7" s="1"/>
      <c r="M7" s="1"/>
      <c r="N7" s="1"/>
      <c r="O7" s="1"/>
      <c r="P7" s="1"/>
    </row>
    <row r="8" spans="1:16" ht="12.75" customHeight="1">
      <c r="A8" s="5" t="s">
        <v>121</v>
      </c>
      <c r="B8" s="1" t="s">
        <v>23</v>
      </c>
      <c r="C8" s="1"/>
      <c r="D8" s="1">
        <v>2000</v>
      </c>
      <c r="E8" s="4">
        <f t="shared" si="0"/>
        <v>150</v>
      </c>
      <c r="F8" s="1"/>
      <c r="G8" s="1"/>
      <c r="H8" s="1"/>
      <c r="I8" s="1">
        <v>100</v>
      </c>
      <c r="J8" s="1">
        <v>50</v>
      </c>
      <c r="K8" s="1"/>
      <c r="L8" s="1"/>
      <c r="M8" s="1"/>
      <c r="N8" s="1"/>
      <c r="O8" s="1"/>
      <c r="P8" s="1"/>
    </row>
    <row r="9" spans="1:16" ht="12.75" customHeight="1">
      <c r="A9" s="5" t="s">
        <v>43</v>
      </c>
      <c r="B9" s="1" t="s">
        <v>101</v>
      </c>
      <c r="C9" s="1" t="s">
        <v>17</v>
      </c>
      <c r="D9" s="1"/>
      <c r="E9" s="4">
        <f t="shared" si="0"/>
        <v>140</v>
      </c>
      <c r="F9" s="1">
        <v>80</v>
      </c>
      <c r="G9" s="1">
        <v>60</v>
      </c>
      <c r="H9" s="1"/>
      <c r="I9" s="1"/>
      <c r="J9" s="1"/>
      <c r="K9" s="1"/>
      <c r="L9" s="1"/>
      <c r="M9" s="1"/>
      <c r="N9" s="1"/>
      <c r="O9" s="1"/>
      <c r="P9" s="1"/>
    </row>
    <row r="10" spans="1:16" ht="12.75" customHeight="1">
      <c r="A10" s="5" t="s">
        <v>61</v>
      </c>
      <c r="B10" s="1" t="s">
        <v>35</v>
      </c>
      <c r="C10" s="1" t="s">
        <v>7</v>
      </c>
      <c r="D10" s="1">
        <v>1999</v>
      </c>
      <c r="E10" s="4">
        <f t="shared" si="0"/>
        <v>140</v>
      </c>
      <c r="F10" s="1">
        <v>32</v>
      </c>
      <c r="G10" s="1">
        <v>32</v>
      </c>
      <c r="H10" s="1">
        <v>26</v>
      </c>
      <c r="I10" s="1">
        <v>18</v>
      </c>
      <c r="J10" s="1">
        <v>32</v>
      </c>
      <c r="K10" s="1"/>
      <c r="L10" s="1"/>
      <c r="M10" s="1"/>
      <c r="N10" s="1"/>
      <c r="O10" s="1"/>
      <c r="P10" s="1"/>
    </row>
    <row r="11" spans="1:16" ht="12.75" customHeight="1">
      <c r="A11" s="5" t="s">
        <v>55</v>
      </c>
      <c r="B11" s="1" t="s">
        <v>42</v>
      </c>
      <c r="C11" s="1" t="s">
        <v>16</v>
      </c>
      <c r="D11" s="1">
        <v>1998</v>
      </c>
      <c r="E11" s="4">
        <f t="shared" si="0"/>
        <v>100</v>
      </c>
      <c r="F11" s="1"/>
      <c r="G11" s="1"/>
      <c r="H11" s="1">
        <v>100</v>
      </c>
      <c r="I11" s="1"/>
      <c r="J11" s="1"/>
      <c r="K11" s="1"/>
      <c r="L11" s="1"/>
      <c r="M11" s="1"/>
      <c r="N11" s="1"/>
      <c r="O11" s="1"/>
      <c r="P11" s="1"/>
    </row>
    <row r="12" spans="1:16" ht="12.75" customHeight="1">
      <c r="A12" s="5" t="s">
        <v>268</v>
      </c>
      <c r="B12" s="1" t="s">
        <v>103</v>
      </c>
      <c r="C12" s="1" t="s">
        <v>7</v>
      </c>
      <c r="D12" s="1"/>
      <c r="E12" s="4">
        <f t="shared" si="0"/>
        <v>85</v>
      </c>
      <c r="F12" s="1">
        <v>45</v>
      </c>
      <c r="G12" s="1">
        <v>40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12.75" customHeight="1">
      <c r="A13" s="5" t="s">
        <v>235</v>
      </c>
      <c r="B13" s="1" t="s">
        <v>212</v>
      </c>
      <c r="C13" s="1"/>
      <c r="D13" s="1"/>
      <c r="E13" s="4">
        <f t="shared" si="0"/>
        <v>80</v>
      </c>
      <c r="F13" s="1"/>
      <c r="G13" s="1"/>
      <c r="H13" s="1">
        <v>80</v>
      </c>
      <c r="I13" s="1"/>
      <c r="J13" s="1"/>
      <c r="K13" s="1"/>
      <c r="L13" s="1"/>
      <c r="M13" s="1"/>
      <c r="N13" s="1"/>
      <c r="O13" s="1"/>
      <c r="P13" s="1"/>
    </row>
    <row r="14" spans="1:16" ht="12.75" customHeight="1">
      <c r="A14" s="5" t="s">
        <v>53</v>
      </c>
      <c r="B14" s="1" t="s">
        <v>139</v>
      </c>
      <c r="C14" s="1" t="s">
        <v>9</v>
      </c>
      <c r="D14" s="1">
        <v>1998</v>
      </c>
      <c r="E14" s="4">
        <f t="shared" si="0"/>
        <v>76</v>
      </c>
      <c r="F14" s="1"/>
      <c r="G14" s="1"/>
      <c r="H14" s="1"/>
      <c r="I14" s="1">
        <v>50</v>
      </c>
      <c r="J14" s="1">
        <v>26</v>
      </c>
      <c r="K14" s="1"/>
      <c r="L14" s="1"/>
      <c r="M14" s="1"/>
      <c r="N14" s="1"/>
      <c r="O14" s="1"/>
      <c r="P14" s="1"/>
    </row>
    <row r="15" spans="1:16" ht="12.75" customHeight="1">
      <c r="A15" s="5" t="s">
        <v>54</v>
      </c>
      <c r="B15" s="1" t="s">
        <v>139</v>
      </c>
      <c r="C15" s="1" t="s">
        <v>9</v>
      </c>
      <c r="D15" s="1">
        <v>1998</v>
      </c>
      <c r="E15" s="4">
        <f t="shared" si="0"/>
        <v>69</v>
      </c>
      <c r="F15" s="1"/>
      <c r="G15" s="1"/>
      <c r="H15" s="1"/>
      <c r="I15" s="1">
        <v>40</v>
      </c>
      <c r="J15" s="1">
        <v>29</v>
      </c>
      <c r="K15" s="1"/>
      <c r="L15" s="1"/>
      <c r="M15" s="1"/>
      <c r="N15" s="1"/>
      <c r="O15" s="1"/>
      <c r="P15" s="1"/>
    </row>
    <row r="16" spans="1:16" ht="12.75" customHeight="1">
      <c r="A16" s="5" t="s">
        <v>232</v>
      </c>
      <c r="B16" s="1" t="s">
        <v>21</v>
      </c>
      <c r="C16" s="1" t="s">
        <v>16</v>
      </c>
      <c r="D16" s="1">
        <v>1999</v>
      </c>
      <c r="E16" s="4">
        <f t="shared" si="0"/>
        <v>68</v>
      </c>
      <c r="F16" s="1"/>
      <c r="G16" s="1"/>
      <c r="H16" s="1"/>
      <c r="I16" s="1">
        <v>32</v>
      </c>
      <c r="J16" s="1">
        <v>36</v>
      </c>
      <c r="K16" s="1"/>
      <c r="L16" s="1"/>
      <c r="M16" s="1"/>
      <c r="N16" s="1"/>
      <c r="O16" s="1"/>
      <c r="P16" s="1"/>
    </row>
    <row r="17" spans="1:16" ht="12.75" customHeight="1">
      <c r="A17" s="5" t="s">
        <v>138</v>
      </c>
      <c r="B17" s="1" t="s">
        <v>60</v>
      </c>
      <c r="C17" s="1"/>
      <c r="D17" s="1">
        <v>1998</v>
      </c>
      <c r="E17" s="4">
        <f t="shared" si="0"/>
        <v>62</v>
      </c>
      <c r="F17" s="1"/>
      <c r="G17" s="1"/>
      <c r="H17" s="1">
        <v>22</v>
      </c>
      <c r="I17" s="1">
        <v>20</v>
      </c>
      <c r="J17" s="1">
        <v>20</v>
      </c>
      <c r="K17" s="1"/>
      <c r="L17" s="1"/>
      <c r="M17" s="1"/>
      <c r="N17" s="1"/>
      <c r="O17" s="1"/>
      <c r="P17" s="1"/>
    </row>
    <row r="18" spans="1:16" ht="12.75" customHeight="1">
      <c r="A18" s="5" t="s">
        <v>70</v>
      </c>
      <c r="B18" s="1" t="s">
        <v>31</v>
      </c>
      <c r="C18" s="1" t="s">
        <v>32</v>
      </c>
      <c r="D18" s="1">
        <v>1999</v>
      </c>
      <c r="E18" s="4">
        <f t="shared" si="0"/>
        <v>57</v>
      </c>
      <c r="F18" s="1"/>
      <c r="G18" s="1"/>
      <c r="H18" s="1">
        <v>15</v>
      </c>
      <c r="I18" s="1">
        <v>24</v>
      </c>
      <c r="J18" s="1">
        <v>18</v>
      </c>
      <c r="K18" s="1"/>
      <c r="L18" s="1"/>
      <c r="M18" s="1"/>
      <c r="N18" s="1"/>
      <c r="O18" s="1"/>
      <c r="P18" s="1"/>
    </row>
    <row r="19" spans="1:16" ht="12.75" customHeight="1">
      <c r="A19" s="5" t="s">
        <v>59</v>
      </c>
      <c r="B19" s="1" t="s">
        <v>60</v>
      </c>
      <c r="C19" s="1" t="s">
        <v>16</v>
      </c>
      <c r="D19" s="1">
        <v>1998</v>
      </c>
      <c r="E19" s="4">
        <f t="shared" si="0"/>
        <v>50</v>
      </c>
      <c r="F19" s="1"/>
      <c r="G19" s="1"/>
      <c r="H19" s="1">
        <v>18</v>
      </c>
      <c r="I19" s="1">
        <v>16</v>
      </c>
      <c r="J19" s="1">
        <v>16</v>
      </c>
      <c r="K19" s="1"/>
      <c r="L19" s="1"/>
      <c r="M19" s="1"/>
      <c r="N19" s="1"/>
      <c r="O19" s="1"/>
      <c r="P19" s="1"/>
    </row>
    <row r="20" spans="1:16" ht="12.75" customHeight="1">
      <c r="A20" s="5" t="s">
        <v>135</v>
      </c>
      <c r="B20" s="1" t="s">
        <v>31</v>
      </c>
      <c r="C20" s="1" t="s">
        <v>32</v>
      </c>
      <c r="D20" s="1">
        <v>2000</v>
      </c>
      <c r="E20" s="4">
        <f t="shared" si="0"/>
        <v>41</v>
      </c>
      <c r="F20" s="1"/>
      <c r="G20" s="1"/>
      <c r="H20" s="1"/>
      <c r="I20" s="1">
        <v>26</v>
      </c>
      <c r="J20" s="1">
        <v>15</v>
      </c>
      <c r="K20" s="1"/>
      <c r="L20" s="1"/>
      <c r="M20" s="1"/>
      <c r="N20" s="1"/>
      <c r="O20" s="1"/>
      <c r="P20" s="1"/>
    </row>
    <row r="21" spans="1:16" ht="12.75" customHeight="1">
      <c r="A21" s="5" t="s">
        <v>184</v>
      </c>
      <c r="B21" s="1" t="s">
        <v>161</v>
      </c>
      <c r="C21" s="1"/>
      <c r="D21" s="1"/>
      <c r="E21" s="4">
        <f t="shared" si="0"/>
        <v>36</v>
      </c>
      <c r="F21" s="1"/>
      <c r="G21" s="1"/>
      <c r="H21" s="1">
        <v>36</v>
      </c>
      <c r="I21" s="1"/>
      <c r="J21" s="1"/>
      <c r="K21" s="1"/>
      <c r="L21" s="1"/>
      <c r="M21" s="1"/>
      <c r="N21" s="1"/>
      <c r="O21" s="1"/>
      <c r="P21" s="1"/>
    </row>
    <row r="22" spans="1:16" ht="12.75" customHeight="1">
      <c r="A22" s="5" t="s">
        <v>236</v>
      </c>
      <c r="B22" s="1" t="s">
        <v>237</v>
      </c>
      <c r="C22" s="1"/>
      <c r="D22" s="1"/>
      <c r="E22" s="4">
        <f t="shared" si="0"/>
        <v>32</v>
      </c>
      <c r="F22" s="1"/>
      <c r="G22" s="1"/>
      <c r="H22" s="1">
        <v>32</v>
      </c>
      <c r="I22" s="1"/>
      <c r="J22" s="1"/>
      <c r="K22" s="1"/>
      <c r="L22" s="1"/>
      <c r="M22" s="1"/>
      <c r="N22" s="1"/>
      <c r="O22" s="1"/>
      <c r="P22" s="1"/>
    </row>
    <row r="23" spans="1:16" ht="12.75" customHeight="1">
      <c r="A23" s="5" t="s">
        <v>269</v>
      </c>
      <c r="B23" s="1" t="s">
        <v>270</v>
      </c>
      <c r="C23" s="1"/>
      <c r="D23" s="1"/>
      <c r="E23" s="4">
        <f t="shared" si="0"/>
        <v>29</v>
      </c>
      <c r="F23" s="1">
        <v>29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 customHeight="1">
      <c r="A24" s="5" t="s">
        <v>185</v>
      </c>
      <c r="B24" s="1" t="s">
        <v>186</v>
      </c>
      <c r="C24" s="1"/>
      <c r="D24" s="1"/>
      <c r="E24" s="4">
        <f t="shared" si="0"/>
        <v>29</v>
      </c>
      <c r="F24" s="1"/>
      <c r="G24" s="1"/>
      <c r="H24" s="1">
        <v>29</v>
      </c>
      <c r="I24" s="1"/>
      <c r="J24" s="1"/>
      <c r="K24" s="1"/>
      <c r="L24" s="1"/>
      <c r="M24" s="1"/>
      <c r="N24" s="1"/>
      <c r="O24" s="1"/>
      <c r="P24" s="1"/>
    </row>
    <row r="25" spans="1:16" ht="12.75" customHeight="1">
      <c r="A25" s="5" t="s">
        <v>147</v>
      </c>
      <c r="B25" s="1" t="s">
        <v>126</v>
      </c>
      <c r="C25" s="1"/>
      <c r="D25" s="1"/>
      <c r="E25" s="4">
        <f t="shared" si="0"/>
        <v>24</v>
      </c>
      <c r="F25" s="1"/>
      <c r="G25" s="1"/>
      <c r="H25" s="1">
        <v>24</v>
      </c>
      <c r="I25" s="1"/>
      <c r="J25" s="1"/>
      <c r="K25" s="1"/>
      <c r="L25" s="1"/>
      <c r="M25" s="1"/>
      <c r="N25" s="1"/>
      <c r="O25" s="1"/>
      <c r="P25" s="1"/>
    </row>
    <row r="26" spans="1:16" ht="12.75" customHeight="1">
      <c r="A26" s="5" t="s">
        <v>125</v>
      </c>
      <c r="B26" s="1" t="s">
        <v>126</v>
      </c>
      <c r="C26" s="1" t="s">
        <v>7</v>
      </c>
      <c r="D26" s="1">
        <v>2000</v>
      </c>
      <c r="E26" s="4">
        <f t="shared" si="0"/>
        <v>24</v>
      </c>
      <c r="F26" s="1"/>
      <c r="G26" s="1"/>
      <c r="H26" s="1"/>
      <c r="I26" s="1"/>
      <c r="J26" s="1">
        <v>24</v>
      </c>
      <c r="K26" s="1"/>
      <c r="L26" s="1"/>
      <c r="M26" s="1"/>
      <c r="N26" s="1"/>
      <c r="O26" s="1"/>
      <c r="P26" s="1"/>
    </row>
    <row r="27" spans="1:16" ht="12.75" customHeight="1">
      <c r="A27" s="5" t="s">
        <v>137</v>
      </c>
      <c r="B27" s="1" t="s">
        <v>230</v>
      </c>
      <c r="C27" s="1" t="s">
        <v>9</v>
      </c>
      <c r="D27" s="1">
        <v>1999</v>
      </c>
      <c r="E27" s="4">
        <f t="shared" si="0"/>
        <v>20</v>
      </c>
      <c r="F27" s="1"/>
      <c r="G27" s="1"/>
      <c r="H27" s="1">
        <v>20</v>
      </c>
      <c r="I27" s="1"/>
      <c r="J27" s="1"/>
      <c r="K27" s="1"/>
      <c r="L27" s="1"/>
      <c r="M27" s="1"/>
      <c r="N27" s="1"/>
      <c r="O27" s="1"/>
      <c r="P27" s="1"/>
    </row>
    <row r="28" spans="1:16" ht="12.75" customHeight="1">
      <c r="A28" s="5" t="s">
        <v>219</v>
      </c>
      <c r="B28" s="1" t="s">
        <v>91</v>
      </c>
      <c r="C28" s="1"/>
      <c r="D28" s="1">
        <v>1999</v>
      </c>
      <c r="E28" s="4">
        <f t="shared" si="0"/>
        <v>16</v>
      </c>
      <c r="F28" s="1"/>
      <c r="G28" s="1"/>
      <c r="H28" s="1">
        <v>16</v>
      </c>
      <c r="I28" s="1"/>
      <c r="J28" s="1"/>
      <c r="K28" s="1"/>
      <c r="L28" s="1"/>
      <c r="M28" s="1"/>
      <c r="N28" s="1"/>
      <c r="O28" s="1"/>
      <c r="P28" s="1"/>
    </row>
    <row r="29" spans="1:16" ht="12.75" customHeight="1">
      <c r="A29" s="5" t="s">
        <v>33</v>
      </c>
      <c r="B29" s="1" t="s">
        <v>5</v>
      </c>
      <c r="C29" s="1" t="s">
        <v>6</v>
      </c>
      <c r="D29" s="1">
        <v>1998</v>
      </c>
      <c r="E29" s="4">
        <f t="shared" si="0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>
      <c r="A30" s="5" t="s">
        <v>171</v>
      </c>
      <c r="B30" s="1" t="s">
        <v>21</v>
      </c>
      <c r="C30" s="1" t="s">
        <v>16</v>
      </c>
      <c r="D30" s="1">
        <v>1997</v>
      </c>
      <c r="E30" s="4">
        <f t="shared" si="0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 customHeight="1">
      <c r="A31" s="5" t="s">
        <v>84</v>
      </c>
      <c r="B31" s="1" t="s">
        <v>35</v>
      </c>
      <c r="C31" s="1" t="s">
        <v>7</v>
      </c>
      <c r="D31" s="1">
        <v>1998</v>
      </c>
      <c r="E31" s="4">
        <f t="shared" si="0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 customHeight="1">
      <c r="A32" s="5" t="s">
        <v>52</v>
      </c>
      <c r="B32" s="1" t="s">
        <v>12</v>
      </c>
      <c r="C32" s="1"/>
      <c r="D32" s="1">
        <v>1997</v>
      </c>
      <c r="E32" s="4">
        <f t="shared" si="0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 customHeight="1">
      <c r="A33" s="5" t="s">
        <v>181</v>
      </c>
      <c r="B33" s="1" t="s">
        <v>182</v>
      </c>
      <c r="C33" s="1" t="s">
        <v>183</v>
      </c>
      <c r="D33" s="1"/>
      <c r="E33" s="4">
        <f t="shared" si="0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>
      <c r="A34" s="5" t="s">
        <v>47</v>
      </c>
      <c r="B34" s="1" t="s">
        <v>48</v>
      </c>
      <c r="C34" s="1" t="s">
        <v>13</v>
      </c>
      <c r="D34" s="1"/>
      <c r="E34" s="4">
        <f aca="true" t="shared" si="1" ref="E34:E51">SUM(F34:T34)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customHeight="1">
      <c r="A35" s="5" t="s">
        <v>179</v>
      </c>
      <c r="B35" s="1" t="s">
        <v>180</v>
      </c>
      <c r="C35" s="1"/>
      <c r="D35" s="1">
        <v>1997</v>
      </c>
      <c r="E35" s="4">
        <f t="shared" si="1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customHeight="1">
      <c r="A36" s="5" t="s">
        <v>138</v>
      </c>
      <c r="B36" s="1" t="s">
        <v>60</v>
      </c>
      <c r="C36" s="1" t="s">
        <v>16</v>
      </c>
      <c r="D36" s="1"/>
      <c r="E36" s="4">
        <f t="shared" si="1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>
      <c r="A37" s="5" t="s">
        <v>172</v>
      </c>
      <c r="B37" s="1" t="s">
        <v>168</v>
      </c>
      <c r="C37" s="1" t="s">
        <v>9</v>
      </c>
      <c r="D37" s="1">
        <v>1997</v>
      </c>
      <c r="E37" s="4">
        <f t="shared" si="1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>
      <c r="A38" s="5" t="s">
        <v>102</v>
      </c>
      <c r="B38" s="1" t="s">
        <v>103</v>
      </c>
      <c r="C38" s="1" t="s">
        <v>17</v>
      </c>
      <c r="D38" s="1"/>
      <c r="E38" s="4">
        <f t="shared" si="1"/>
        <v>0</v>
      </c>
      <c r="F38" s="1" t="s">
        <v>6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>
      <c r="A39" s="5" t="s">
        <v>36</v>
      </c>
      <c r="B39" s="1" t="s">
        <v>37</v>
      </c>
      <c r="C39" s="1" t="s">
        <v>32</v>
      </c>
      <c r="D39" s="1">
        <v>1997</v>
      </c>
      <c r="E39" s="4">
        <f t="shared" si="1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>
      <c r="A40" s="5" t="s">
        <v>187</v>
      </c>
      <c r="B40" s="1" t="s">
        <v>186</v>
      </c>
      <c r="C40" s="1" t="s">
        <v>188</v>
      </c>
      <c r="D40" s="1"/>
      <c r="E40" s="4">
        <f t="shared" si="1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>
      <c r="A41" s="5" t="s">
        <v>162</v>
      </c>
      <c r="B41" s="1" t="s">
        <v>14</v>
      </c>
      <c r="C41" s="1"/>
      <c r="D41" s="1">
        <v>1999</v>
      </c>
      <c r="E41" s="4">
        <f t="shared" si="1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>
      <c r="A42" s="5" t="s">
        <v>173</v>
      </c>
      <c r="B42" s="1" t="s">
        <v>174</v>
      </c>
      <c r="C42" s="1" t="s">
        <v>9</v>
      </c>
      <c r="D42" s="1">
        <v>1997</v>
      </c>
      <c r="E42" s="4">
        <f t="shared" si="1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>
      <c r="A43" s="5" t="s">
        <v>176</v>
      </c>
      <c r="B43" s="1" t="s">
        <v>21</v>
      </c>
      <c r="C43" s="1" t="s">
        <v>16</v>
      </c>
      <c r="D43" s="1">
        <v>1997</v>
      </c>
      <c r="E43" s="4">
        <f t="shared" si="1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>
      <c r="A44" s="5" t="s">
        <v>45</v>
      </c>
      <c r="B44" s="1" t="s">
        <v>41</v>
      </c>
      <c r="C44" s="1" t="s">
        <v>17</v>
      </c>
      <c r="D44" s="1">
        <v>1998</v>
      </c>
      <c r="E44" s="4">
        <f t="shared" si="1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>
      <c r="A45" s="5" t="s">
        <v>72</v>
      </c>
      <c r="B45" s="1" t="s">
        <v>50</v>
      </c>
      <c r="C45" s="1"/>
      <c r="D45" s="1"/>
      <c r="E45" s="4">
        <f t="shared" si="1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>
      <c r="A46" s="5" t="s">
        <v>118</v>
      </c>
      <c r="B46" s="1" t="s">
        <v>79</v>
      </c>
      <c r="C46" s="1" t="s">
        <v>16</v>
      </c>
      <c r="D46" s="1"/>
      <c r="E46" s="4">
        <f t="shared" si="1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>
      <c r="A47" s="5" t="s">
        <v>175</v>
      </c>
      <c r="B47" s="1" t="s">
        <v>34</v>
      </c>
      <c r="C47" s="1" t="s">
        <v>7</v>
      </c>
      <c r="D47" s="1">
        <v>1998</v>
      </c>
      <c r="E47" s="4">
        <f t="shared" si="1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5" t="s">
        <v>49</v>
      </c>
      <c r="B48" s="1" t="s">
        <v>50</v>
      </c>
      <c r="C48" s="1" t="s">
        <v>9</v>
      </c>
      <c r="D48" s="1">
        <v>1998</v>
      </c>
      <c r="E48" s="4">
        <f t="shared" si="1"/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5" t="s">
        <v>189</v>
      </c>
      <c r="B49" s="1" t="s">
        <v>31</v>
      </c>
      <c r="C49" s="1" t="s">
        <v>32</v>
      </c>
      <c r="D49" s="1"/>
      <c r="E49" s="4">
        <f t="shared" si="1"/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>
      <c r="A50" s="5" t="s">
        <v>163</v>
      </c>
      <c r="B50" s="1" t="s">
        <v>31</v>
      </c>
      <c r="C50" s="1" t="s">
        <v>32</v>
      </c>
      <c r="D50" s="1"/>
      <c r="E50" s="4">
        <f t="shared" si="1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>
      <c r="A51" s="5" t="s">
        <v>164</v>
      </c>
      <c r="B51" s="1" t="s">
        <v>131</v>
      </c>
      <c r="C51" s="1"/>
      <c r="D51" s="1"/>
      <c r="E51" s="4">
        <f t="shared" si="1"/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ht="13.5">
      <c r="H52" t="s">
        <v>6</v>
      </c>
    </row>
  </sheetData>
  <sheetProtection/>
  <printOptions/>
  <pageMargins left="0.7" right="0.7" top="0.787401575" bottom="0.7874015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K2" sqref="K2"/>
    </sheetView>
  </sheetViews>
  <sheetFormatPr defaultColWidth="11.421875" defaultRowHeight="15"/>
  <cols>
    <col min="1" max="1" width="23.140625" style="6" bestFit="1" customWidth="1"/>
    <col min="2" max="3" width="18.140625" style="0" bestFit="1" customWidth="1"/>
    <col min="4" max="4" width="4.421875" style="0" bestFit="1" customWidth="1"/>
    <col min="5" max="5" width="4.28125" style="0" bestFit="1" customWidth="1"/>
    <col min="6" max="6" width="4.00390625" style="0" bestFit="1" customWidth="1"/>
    <col min="7" max="8" width="3.421875" style="0" bestFit="1" customWidth="1"/>
    <col min="9" max="9" width="4.00390625" style="13" bestFit="1" customWidth="1"/>
    <col min="10" max="10" width="4.00390625" style="0" bestFit="1" customWidth="1"/>
    <col min="11" max="14" width="3.421875" style="0" bestFit="1" customWidth="1"/>
    <col min="15" max="15" width="3.421875" style="8" customWidth="1"/>
    <col min="16" max="16" width="3.421875" style="0" customWidth="1"/>
  </cols>
  <sheetData>
    <row r="1" spans="1:16" ht="99.75">
      <c r="A1" s="5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8" t="s">
        <v>265</v>
      </c>
      <c r="G1" s="18" t="s">
        <v>271</v>
      </c>
      <c r="H1" s="18" t="s">
        <v>272</v>
      </c>
      <c r="I1" s="18" t="s">
        <v>291</v>
      </c>
      <c r="J1" s="18" t="s">
        <v>306</v>
      </c>
      <c r="K1" s="20"/>
      <c r="L1" s="18"/>
      <c r="M1" s="18"/>
      <c r="N1" s="18"/>
      <c r="O1" s="19"/>
      <c r="P1" s="19"/>
    </row>
    <row r="2" spans="1:16" ht="13.5">
      <c r="A2" s="5" t="s">
        <v>125</v>
      </c>
      <c r="B2" s="1" t="s">
        <v>126</v>
      </c>
      <c r="C2" s="1" t="s">
        <v>7</v>
      </c>
      <c r="D2" s="1">
        <v>2000</v>
      </c>
      <c r="E2" s="4">
        <f aca="true" t="shared" si="0" ref="E2:E33">SUM(F2:T2)</f>
        <v>360</v>
      </c>
      <c r="F2" s="1">
        <v>100</v>
      </c>
      <c r="G2" s="1">
        <v>100</v>
      </c>
      <c r="H2" s="1">
        <v>100</v>
      </c>
      <c r="I2" s="1">
        <v>60</v>
      </c>
      <c r="J2" s="1"/>
      <c r="K2" s="1"/>
      <c r="L2" s="1"/>
      <c r="M2" s="5"/>
      <c r="N2" s="5"/>
      <c r="O2" s="1"/>
      <c r="P2" s="1"/>
    </row>
    <row r="3" spans="1:16" s="11" customFormat="1" ht="12.75" customHeight="1">
      <c r="A3" s="5" t="s">
        <v>98</v>
      </c>
      <c r="B3" s="10" t="s">
        <v>99</v>
      </c>
      <c r="C3" s="1" t="s">
        <v>9</v>
      </c>
      <c r="D3" s="1">
        <v>1999</v>
      </c>
      <c r="E3" s="4">
        <f t="shared" si="0"/>
        <v>298</v>
      </c>
      <c r="F3" s="1">
        <v>26</v>
      </c>
      <c r="G3" s="1">
        <v>32</v>
      </c>
      <c r="H3" s="1">
        <v>40</v>
      </c>
      <c r="I3" s="1">
        <v>100</v>
      </c>
      <c r="J3" s="5">
        <v>100</v>
      </c>
      <c r="K3" s="1"/>
      <c r="L3" s="1"/>
      <c r="M3" s="1"/>
      <c r="N3" s="1"/>
      <c r="O3" s="1"/>
      <c r="P3" s="1"/>
    </row>
    <row r="4" spans="1:16" s="6" customFormat="1" ht="12.75" customHeight="1">
      <c r="A4" s="5" t="s">
        <v>83</v>
      </c>
      <c r="B4" s="1" t="s">
        <v>96</v>
      </c>
      <c r="C4" s="1"/>
      <c r="D4" s="1">
        <v>1999</v>
      </c>
      <c r="E4" s="4">
        <f t="shared" si="0"/>
        <v>285</v>
      </c>
      <c r="F4" s="1">
        <v>80</v>
      </c>
      <c r="G4" s="1">
        <v>50</v>
      </c>
      <c r="H4" s="1">
        <v>60</v>
      </c>
      <c r="I4" s="1">
        <v>50</v>
      </c>
      <c r="J4" s="1">
        <v>45</v>
      </c>
      <c r="K4" s="1"/>
      <c r="L4" s="1"/>
      <c r="M4" s="1"/>
      <c r="N4" s="1"/>
      <c r="O4" s="1"/>
      <c r="P4" s="1"/>
    </row>
    <row r="5" spans="1:16" ht="12.75" customHeight="1">
      <c r="A5" s="5" t="s">
        <v>107</v>
      </c>
      <c r="B5" s="1" t="s">
        <v>8</v>
      </c>
      <c r="C5" s="1" t="s">
        <v>71</v>
      </c>
      <c r="D5" s="1">
        <v>2000</v>
      </c>
      <c r="E5" s="4">
        <f t="shared" si="0"/>
        <v>259</v>
      </c>
      <c r="F5" s="1">
        <v>45</v>
      </c>
      <c r="G5" s="1">
        <v>24</v>
      </c>
      <c r="H5" s="1">
        <v>50</v>
      </c>
      <c r="I5" s="1">
        <v>80</v>
      </c>
      <c r="J5" s="5">
        <v>60</v>
      </c>
      <c r="K5" s="1"/>
      <c r="L5" s="1"/>
      <c r="M5" s="1"/>
      <c r="N5" s="1"/>
      <c r="O5" s="1"/>
      <c r="P5" s="1"/>
    </row>
    <row r="6" spans="1:16" ht="12.75" customHeight="1">
      <c r="A6" s="5" t="s">
        <v>200</v>
      </c>
      <c r="B6" s="1" t="s">
        <v>201</v>
      </c>
      <c r="C6" s="1" t="s">
        <v>71</v>
      </c>
      <c r="D6" s="1">
        <v>1999</v>
      </c>
      <c r="E6" s="4">
        <f t="shared" si="0"/>
        <v>257</v>
      </c>
      <c r="F6" s="1">
        <v>32</v>
      </c>
      <c r="G6" s="1">
        <v>60</v>
      </c>
      <c r="H6" s="1">
        <v>80</v>
      </c>
      <c r="I6" s="1">
        <v>45</v>
      </c>
      <c r="J6" s="1">
        <v>40</v>
      </c>
      <c r="K6" s="1"/>
      <c r="L6" s="1"/>
      <c r="M6" s="1"/>
      <c r="N6" s="1"/>
      <c r="O6" s="1"/>
      <c r="P6" s="1"/>
    </row>
    <row r="7" spans="1:16" ht="12.75" customHeight="1">
      <c r="A7" s="5" t="s">
        <v>266</v>
      </c>
      <c r="B7" s="1" t="s">
        <v>25</v>
      </c>
      <c r="C7" s="1" t="s">
        <v>17</v>
      </c>
      <c r="D7" s="1"/>
      <c r="E7" s="4">
        <f t="shared" si="0"/>
        <v>223</v>
      </c>
      <c r="F7" s="1">
        <v>50</v>
      </c>
      <c r="G7" s="1">
        <v>80</v>
      </c>
      <c r="H7" s="1">
        <v>45</v>
      </c>
      <c r="I7" s="1">
        <v>26</v>
      </c>
      <c r="J7" s="5">
        <v>22</v>
      </c>
      <c r="K7" s="1"/>
      <c r="L7" s="1"/>
      <c r="M7" s="1"/>
      <c r="N7" s="1"/>
      <c r="O7" s="1"/>
      <c r="P7" s="1"/>
    </row>
    <row r="8" spans="1:16" ht="12.75" customHeight="1">
      <c r="A8" s="5" t="s">
        <v>75</v>
      </c>
      <c r="B8" s="1" t="s">
        <v>76</v>
      </c>
      <c r="C8" s="1" t="s">
        <v>71</v>
      </c>
      <c r="D8" s="1">
        <v>1999</v>
      </c>
      <c r="E8" s="4">
        <f t="shared" si="0"/>
        <v>212</v>
      </c>
      <c r="F8" s="1">
        <v>40</v>
      </c>
      <c r="G8" s="1">
        <v>45</v>
      </c>
      <c r="H8" s="1">
        <v>18</v>
      </c>
      <c r="I8" s="1">
        <v>29</v>
      </c>
      <c r="J8" s="5">
        <v>80</v>
      </c>
      <c r="K8" s="1"/>
      <c r="L8" s="1"/>
      <c r="M8" s="1"/>
      <c r="N8" s="1"/>
      <c r="O8" s="1"/>
      <c r="P8" s="1"/>
    </row>
    <row r="9" spans="1:16" ht="12.75" customHeight="1">
      <c r="A9" s="5" t="s">
        <v>68</v>
      </c>
      <c r="B9" s="1" t="s">
        <v>35</v>
      </c>
      <c r="C9" s="1" t="s">
        <v>7</v>
      </c>
      <c r="D9" s="1"/>
      <c r="E9" s="4">
        <f t="shared" si="0"/>
        <v>126</v>
      </c>
      <c r="F9" s="1">
        <v>60</v>
      </c>
      <c r="G9" s="1">
        <v>36</v>
      </c>
      <c r="H9" s="1"/>
      <c r="I9" s="1">
        <v>16</v>
      </c>
      <c r="J9" s="5">
        <v>14</v>
      </c>
      <c r="K9" s="1"/>
      <c r="L9" s="1"/>
      <c r="M9" s="1"/>
      <c r="N9" s="1"/>
      <c r="O9" s="1"/>
      <c r="P9" s="1"/>
    </row>
    <row r="10" spans="1:16" ht="12.75" customHeight="1">
      <c r="A10" s="5" t="s">
        <v>122</v>
      </c>
      <c r="B10" s="1" t="s">
        <v>35</v>
      </c>
      <c r="C10" s="1"/>
      <c r="D10" s="1">
        <v>2000</v>
      </c>
      <c r="E10" s="4">
        <f t="shared" si="0"/>
        <v>118</v>
      </c>
      <c r="F10" s="1">
        <v>22</v>
      </c>
      <c r="G10" s="1">
        <v>20</v>
      </c>
      <c r="H10" s="1">
        <v>20</v>
      </c>
      <c r="I10" s="1">
        <v>24</v>
      </c>
      <c r="J10" s="5">
        <v>32</v>
      </c>
      <c r="K10" s="1"/>
      <c r="L10" s="1"/>
      <c r="M10" s="1"/>
      <c r="N10" s="1"/>
      <c r="O10" s="1"/>
      <c r="P10" s="1"/>
    </row>
    <row r="11" spans="1:16" ht="12.75" customHeight="1">
      <c r="A11" s="5" t="s">
        <v>164</v>
      </c>
      <c r="B11" s="1" t="s">
        <v>131</v>
      </c>
      <c r="C11" s="1" t="s">
        <v>17</v>
      </c>
      <c r="D11" s="1">
        <v>2000</v>
      </c>
      <c r="E11" s="4">
        <f t="shared" si="0"/>
        <v>103</v>
      </c>
      <c r="F11" s="1">
        <v>36</v>
      </c>
      <c r="G11" s="1">
        <v>40</v>
      </c>
      <c r="H11" s="1"/>
      <c r="I11" s="1">
        <v>15</v>
      </c>
      <c r="J11" s="5">
        <v>12</v>
      </c>
      <c r="K11" s="1"/>
      <c r="L11" s="1"/>
      <c r="M11" s="1"/>
      <c r="N11" s="1"/>
      <c r="O11" s="1"/>
      <c r="P11" s="1"/>
    </row>
    <row r="12" spans="1:16" ht="12.75" customHeight="1">
      <c r="A12" s="5" t="s">
        <v>150</v>
      </c>
      <c r="B12" s="1" t="s">
        <v>20</v>
      </c>
      <c r="C12" s="1" t="s">
        <v>71</v>
      </c>
      <c r="D12" s="1">
        <v>2000</v>
      </c>
      <c r="E12" s="4">
        <f t="shared" si="0"/>
        <v>95</v>
      </c>
      <c r="F12" s="1">
        <v>18</v>
      </c>
      <c r="G12" s="1">
        <v>18</v>
      </c>
      <c r="H12" s="1">
        <v>29</v>
      </c>
      <c r="I12" s="1">
        <v>14</v>
      </c>
      <c r="J12" s="5">
        <v>16</v>
      </c>
      <c r="K12" s="1"/>
      <c r="L12" s="1"/>
      <c r="M12" s="1"/>
      <c r="N12" s="1"/>
      <c r="O12" s="1"/>
      <c r="P12" s="1"/>
    </row>
    <row r="13" spans="1:16" ht="12.75" customHeight="1">
      <c r="A13" s="5" t="s">
        <v>221</v>
      </c>
      <c r="B13" s="1" t="s">
        <v>222</v>
      </c>
      <c r="C13" s="1"/>
      <c r="D13" s="1">
        <v>1999</v>
      </c>
      <c r="E13" s="4">
        <f t="shared" si="0"/>
        <v>93</v>
      </c>
      <c r="F13" s="1"/>
      <c r="G13" s="1"/>
      <c r="H13" s="1">
        <v>32</v>
      </c>
      <c r="I13" s="1">
        <v>32</v>
      </c>
      <c r="J13" s="5">
        <v>29</v>
      </c>
      <c r="K13" s="1"/>
      <c r="L13" s="1"/>
      <c r="M13" s="1"/>
      <c r="N13" s="1"/>
      <c r="O13" s="1"/>
      <c r="P13" s="1"/>
    </row>
    <row r="14" spans="1:16" ht="12.75" customHeight="1">
      <c r="A14" s="5" t="s">
        <v>148</v>
      </c>
      <c r="B14" s="1" t="s">
        <v>149</v>
      </c>
      <c r="C14" s="1" t="s">
        <v>7</v>
      </c>
      <c r="D14" s="1">
        <v>2000</v>
      </c>
      <c r="E14" s="4">
        <f t="shared" si="0"/>
        <v>90</v>
      </c>
      <c r="F14" s="1"/>
      <c r="G14" s="1"/>
      <c r="H14" s="1"/>
      <c r="I14" s="1">
        <v>40</v>
      </c>
      <c r="J14" s="1">
        <v>50</v>
      </c>
      <c r="K14" s="1"/>
      <c r="L14" s="1"/>
      <c r="M14" s="1"/>
      <c r="N14" s="1"/>
      <c r="O14" s="1"/>
      <c r="P14" s="1"/>
    </row>
    <row r="15" spans="1:16" ht="12.75" customHeight="1">
      <c r="A15" s="5" t="s">
        <v>136</v>
      </c>
      <c r="B15" s="1" t="s">
        <v>12</v>
      </c>
      <c r="C15" s="1"/>
      <c r="D15" s="1">
        <v>1998</v>
      </c>
      <c r="E15" s="4">
        <f t="shared" si="0"/>
        <v>72</v>
      </c>
      <c r="F15" s="1"/>
      <c r="G15" s="1"/>
      <c r="H15" s="1"/>
      <c r="I15" s="1">
        <v>36</v>
      </c>
      <c r="J15" s="1">
        <v>36</v>
      </c>
      <c r="K15" s="1"/>
      <c r="L15" s="1"/>
      <c r="M15" s="1"/>
      <c r="N15" s="1"/>
      <c r="O15" s="1"/>
      <c r="P15" s="1"/>
    </row>
    <row r="16" spans="1:16" ht="12.75" customHeight="1">
      <c r="A16" s="5" t="s">
        <v>111</v>
      </c>
      <c r="B16" s="1" t="s">
        <v>95</v>
      </c>
      <c r="C16" s="1" t="s">
        <v>71</v>
      </c>
      <c r="D16" s="1">
        <v>1999</v>
      </c>
      <c r="E16" s="4">
        <f t="shared" si="0"/>
        <v>67</v>
      </c>
      <c r="F16" s="1">
        <v>29</v>
      </c>
      <c r="G16" s="1">
        <v>29</v>
      </c>
      <c r="H16" s="1">
        <v>9</v>
      </c>
      <c r="I16" s="1"/>
      <c r="J16" s="5"/>
      <c r="K16" s="1"/>
      <c r="L16" s="1"/>
      <c r="M16" s="1"/>
      <c r="N16" s="1"/>
      <c r="O16" s="1"/>
      <c r="P16" s="1"/>
    </row>
    <row r="17" spans="1:16" ht="12.75" customHeight="1">
      <c r="A17" s="5" t="s">
        <v>133</v>
      </c>
      <c r="B17" s="1" t="s">
        <v>57</v>
      </c>
      <c r="C17" s="1" t="s">
        <v>251</v>
      </c>
      <c r="D17" s="1"/>
      <c r="E17" s="4">
        <f t="shared" si="0"/>
        <v>58</v>
      </c>
      <c r="F17" s="1">
        <v>24</v>
      </c>
      <c r="G17" s="1">
        <v>26</v>
      </c>
      <c r="H17" s="1">
        <v>8</v>
      </c>
      <c r="I17" s="1"/>
      <c r="J17" s="5"/>
      <c r="K17" s="1"/>
      <c r="L17" s="1"/>
      <c r="M17" s="1"/>
      <c r="N17" s="1"/>
      <c r="O17" s="1"/>
      <c r="P17" s="1"/>
    </row>
    <row r="18" spans="1:16" s="13" customFormat="1" ht="12.75" customHeight="1">
      <c r="A18" s="5" t="s">
        <v>144</v>
      </c>
      <c r="B18" s="1" t="s">
        <v>37</v>
      </c>
      <c r="C18" s="1" t="s">
        <v>89</v>
      </c>
      <c r="D18" s="1">
        <v>2000</v>
      </c>
      <c r="E18" s="4">
        <f t="shared" si="0"/>
        <v>51</v>
      </c>
      <c r="F18" s="1"/>
      <c r="G18" s="1"/>
      <c r="H18" s="1">
        <v>24</v>
      </c>
      <c r="I18" s="1">
        <v>12</v>
      </c>
      <c r="J18" s="1">
        <v>15</v>
      </c>
      <c r="K18" s="5"/>
      <c r="L18" s="1"/>
      <c r="M18" s="1"/>
      <c r="N18" s="1"/>
      <c r="O18" s="1"/>
      <c r="P18" s="1"/>
    </row>
    <row r="19" spans="1:16" ht="12.75" customHeight="1">
      <c r="A19" s="5" t="s">
        <v>248</v>
      </c>
      <c r="B19" s="1" t="s">
        <v>249</v>
      </c>
      <c r="C19" s="1" t="s">
        <v>7</v>
      </c>
      <c r="D19" s="1"/>
      <c r="E19" s="4">
        <f t="shared" si="0"/>
        <v>42</v>
      </c>
      <c r="F19" s="1">
        <v>20</v>
      </c>
      <c r="G19" s="1">
        <v>22</v>
      </c>
      <c r="H19" s="1"/>
      <c r="I19" s="1"/>
      <c r="J19" s="1"/>
      <c r="K19" s="5"/>
      <c r="L19" s="5"/>
      <c r="M19" s="5"/>
      <c r="N19" s="5"/>
      <c r="O19" s="1"/>
      <c r="P19" s="1"/>
    </row>
    <row r="20" spans="1:16" ht="12.75" customHeight="1">
      <c r="A20" s="5" t="s">
        <v>129</v>
      </c>
      <c r="B20" s="1" t="s">
        <v>73</v>
      </c>
      <c r="C20" s="1"/>
      <c r="D20" s="1">
        <v>2000</v>
      </c>
      <c r="E20" s="4">
        <f t="shared" si="0"/>
        <v>42</v>
      </c>
      <c r="F20" s="1"/>
      <c r="G20" s="1"/>
      <c r="H20" s="1"/>
      <c r="I20" s="1">
        <v>18</v>
      </c>
      <c r="J20" s="1">
        <v>24</v>
      </c>
      <c r="K20" s="1"/>
      <c r="L20" s="1"/>
      <c r="M20" s="1"/>
      <c r="N20" s="1"/>
      <c r="O20" s="1"/>
      <c r="P20" s="1"/>
    </row>
    <row r="21" spans="1:16" ht="12.75" customHeight="1">
      <c r="A21" s="5" t="s">
        <v>100</v>
      </c>
      <c r="B21" s="1" t="s">
        <v>20</v>
      </c>
      <c r="C21" s="1" t="s">
        <v>71</v>
      </c>
      <c r="D21" s="1">
        <v>2000</v>
      </c>
      <c r="E21" s="4">
        <f t="shared" si="0"/>
        <v>40</v>
      </c>
      <c r="F21" s="1">
        <v>15</v>
      </c>
      <c r="G21" s="1">
        <v>15</v>
      </c>
      <c r="H21" s="1">
        <v>10</v>
      </c>
      <c r="I21" s="1"/>
      <c r="J21" s="1"/>
      <c r="K21" s="1"/>
      <c r="L21" s="1"/>
      <c r="M21" s="1"/>
      <c r="N21" s="1"/>
      <c r="O21" s="1"/>
      <c r="P21" s="1"/>
    </row>
    <row r="22" spans="1:16" s="2" customFormat="1" ht="12.75" customHeight="1">
      <c r="A22" s="5" t="s">
        <v>127</v>
      </c>
      <c r="B22" s="1" t="s">
        <v>10</v>
      </c>
      <c r="C22" s="1"/>
      <c r="D22" s="1">
        <v>1999</v>
      </c>
      <c r="E22" s="4">
        <f t="shared" si="0"/>
        <v>40</v>
      </c>
      <c r="F22" s="1"/>
      <c r="G22" s="1"/>
      <c r="H22" s="1"/>
      <c r="I22" s="1">
        <v>20</v>
      </c>
      <c r="J22" s="1">
        <v>20</v>
      </c>
      <c r="K22" s="1"/>
      <c r="L22" s="1"/>
      <c r="M22" s="1"/>
      <c r="N22" s="1"/>
      <c r="O22" s="1"/>
      <c r="P22" s="1"/>
    </row>
    <row r="23" spans="1:16" s="2" customFormat="1" ht="12.75" customHeight="1">
      <c r="A23" s="5" t="s">
        <v>223</v>
      </c>
      <c r="B23" s="1" t="s">
        <v>224</v>
      </c>
      <c r="C23" s="1"/>
      <c r="D23" s="1">
        <v>2000</v>
      </c>
      <c r="E23" s="4">
        <f t="shared" si="0"/>
        <v>36</v>
      </c>
      <c r="F23" s="1"/>
      <c r="G23" s="1"/>
      <c r="H23" s="1">
        <v>36</v>
      </c>
      <c r="I23" s="1"/>
      <c r="J23" s="1"/>
      <c r="K23" s="1"/>
      <c r="L23" s="1"/>
      <c r="M23" s="1"/>
      <c r="N23" s="1"/>
      <c r="O23" s="1"/>
      <c r="P23" s="1"/>
    </row>
    <row r="24" spans="1:16" s="2" customFormat="1" ht="12.75" customHeight="1">
      <c r="A24" s="5" t="s">
        <v>133</v>
      </c>
      <c r="B24" s="1" t="s">
        <v>57</v>
      </c>
      <c r="C24" s="1"/>
      <c r="D24" s="1">
        <v>1999</v>
      </c>
      <c r="E24" s="4">
        <f t="shared" si="0"/>
        <v>36</v>
      </c>
      <c r="F24" s="1"/>
      <c r="G24" s="1"/>
      <c r="H24" s="1"/>
      <c r="I24" s="1">
        <v>10</v>
      </c>
      <c r="J24" s="1">
        <v>26</v>
      </c>
      <c r="K24" s="1"/>
      <c r="L24" s="1"/>
      <c r="M24" s="1"/>
      <c r="N24" s="1"/>
      <c r="O24" s="1"/>
      <c r="P24" s="1"/>
    </row>
    <row r="25" spans="1:16" s="2" customFormat="1" ht="12.75" customHeight="1">
      <c r="A25" s="5" t="s">
        <v>225</v>
      </c>
      <c r="B25" s="1" t="s">
        <v>58</v>
      </c>
      <c r="C25" s="1"/>
      <c r="D25" s="1">
        <v>1999</v>
      </c>
      <c r="E25" s="4">
        <f t="shared" si="0"/>
        <v>35</v>
      </c>
      <c r="F25" s="1"/>
      <c r="G25" s="1"/>
      <c r="H25" s="1"/>
      <c r="I25" s="1">
        <v>22</v>
      </c>
      <c r="J25" s="1">
        <v>13</v>
      </c>
      <c r="K25" s="1"/>
      <c r="L25" s="1"/>
      <c r="M25" s="1"/>
      <c r="N25" s="1"/>
      <c r="O25" s="1"/>
      <c r="P25" s="1"/>
    </row>
    <row r="26" spans="1:16" s="2" customFormat="1" ht="12.75" customHeight="1">
      <c r="A26" s="5" t="s">
        <v>106</v>
      </c>
      <c r="B26" s="12" t="s">
        <v>86</v>
      </c>
      <c r="C26" s="12" t="s">
        <v>82</v>
      </c>
      <c r="D26" s="1">
        <v>2000</v>
      </c>
      <c r="E26" s="4">
        <f t="shared" si="0"/>
        <v>32</v>
      </c>
      <c r="F26" s="1">
        <v>16</v>
      </c>
      <c r="G26" s="1">
        <v>16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s="2" customFormat="1" ht="12.75" customHeight="1">
      <c r="A27" s="5" t="s">
        <v>100</v>
      </c>
      <c r="B27" s="1" t="s">
        <v>20</v>
      </c>
      <c r="C27" s="1" t="s">
        <v>71</v>
      </c>
      <c r="D27" s="1">
        <v>2000</v>
      </c>
      <c r="E27" s="4">
        <f t="shared" si="0"/>
        <v>29</v>
      </c>
      <c r="F27" s="1"/>
      <c r="G27" s="1"/>
      <c r="H27" s="1"/>
      <c r="I27" s="1">
        <v>11</v>
      </c>
      <c r="J27" s="1">
        <v>18</v>
      </c>
      <c r="K27" s="1"/>
      <c r="L27" s="1"/>
      <c r="M27" s="1"/>
      <c r="N27" s="1"/>
      <c r="O27" s="1"/>
      <c r="P27" s="1"/>
    </row>
    <row r="28" spans="1:16" s="2" customFormat="1" ht="12.75" customHeight="1">
      <c r="A28" s="5" t="s">
        <v>154</v>
      </c>
      <c r="B28" s="1" t="s">
        <v>155</v>
      </c>
      <c r="C28" s="1"/>
      <c r="D28" s="1"/>
      <c r="E28" s="4">
        <f t="shared" si="0"/>
        <v>26</v>
      </c>
      <c r="F28" s="1">
        <v>13</v>
      </c>
      <c r="G28" s="1">
        <v>13</v>
      </c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>
      <c r="A29" s="5" t="s">
        <v>227</v>
      </c>
      <c r="B29" s="1" t="s">
        <v>186</v>
      </c>
      <c r="C29" s="1"/>
      <c r="D29" s="1">
        <v>1999</v>
      </c>
      <c r="E29" s="4">
        <f t="shared" si="0"/>
        <v>26</v>
      </c>
      <c r="F29" s="1"/>
      <c r="G29" s="1"/>
      <c r="H29" s="1">
        <v>26</v>
      </c>
      <c r="I29" s="1"/>
      <c r="J29" s="1"/>
      <c r="K29" s="1"/>
      <c r="L29" s="5"/>
      <c r="M29" s="1"/>
      <c r="N29" s="1"/>
      <c r="O29" s="1"/>
      <c r="P29" s="1"/>
    </row>
    <row r="30" spans="1:16" ht="12.75" customHeight="1">
      <c r="A30" s="5" t="s">
        <v>253</v>
      </c>
      <c r="B30" s="1" t="s">
        <v>254</v>
      </c>
      <c r="C30" s="1" t="s">
        <v>7</v>
      </c>
      <c r="D30" s="1"/>
      <c r="E30" s="4">
        <f t="shared" si="0"/>
        <v>24</v>
      </c>
      <c r="F30" s="1">
        <v>12</v>
      </c>
      <c r="G30" s="1">
        <v>12</v>
      </c>
      <c r="H30" s="1"/>
      <c r="I30" s="1"/>
      <c r="J30" s="1"/>
      <c r="K30" s="1"/>
      <c r="L30" s="1"/>
      <c r="M30" s="1"/>
      <c r="N30" s="1"/>
      <c r="O30" s="1"/>
      <c r="P30" s="1"/>
    </row>
    <row r="31" spans="1:16" ht="12.75" customHeight="1">
      <c r="A31" s="5" t="s">
        <v>228</v>
      </c>
      <c r="B31" s="1" t="s">
        <v>186</v>
      </c>
      <c r="C31" s="1"/>
      <c r="D31" s="1">
        <v>1999</v>
      </c>
      <c r="E31" s="4">
        <f t="shared" si="0"/>
        <v>22</v>
      </c>
      <c r="F31" s="1"/>
      <c r="G31" s="1"/>
      <c r="H31" s="1">
        <v>22</v>
      </c>
      <c r="I31" s="1"/>
      <c r="J31" s="1"/>
      <c r="K31" s="1"/>
      <c r="L31" s="1"/>
      <c r="M31" s="1"/>
      <c r="N31" s="1"/>
      <c r="O31" s="1"/>
      <c r="P31" s="1"/>
    </row>
    <row r="32" spans="1:16" ht="12.75" customHeight="1">
      <c r="A32" s="5" t="s">
        <v>169</v>
      </c>
      <c r="B32" s="1" t="s">
        <v>168</v>
      </c>
      <c r="C32" s="1" t="s">
        <v>71</v>
      </c>
      <c r="D32" s="1">
        <v>1998</v>
      </c>
      <c r="E32" s="4">
        <f t="shared" si="0"/>
        <v>22</v>
      </c>
      <c r="F32" s="1"/>
      <c r="G32" s="1"/>
      <c r="H32" s="1"/>
      <c r="I32" s="1">
        <v>13</v>
      </c>
      <c r="J32" s="1">
        <v>9</v>
      </c>
      <c r="K32" s="1"/>
      <c r="L32" s="1"/>
      <c r="M32" s="1"/>
      <c r="N32" s="1"/>
      <c r="O32" s="1"/>
      <c r="P32" s="1"/>
    </row>
    <row r="33" spans="1:16" ht="12.75" customHeight="1">
      <c r="A33" s="5" t="s">
        <v>301</v>
      </c>
      <c r="B33" s="1" t="s">
        <v>95</v>
      </c>
      <c r="C33" s="1" t="s">
        <v>71</v>
      </c>
      <c r="D33" s="1"/>
      <c r="E33" s="4">
        <f t="shared" si="0"/>
        <v>20</v>
      </c>
      <c r="F33" s="1"/>
      <c r="G33" s="1"/>
      <c r="H33" s="1"/>
      <c r="I33" s="1">
        <v>9</v>
      </c>
      <c r="J33" s="1">
        <v>11</v>
      </c>
      <c r="K33" s="1"/>
      <c r="L33" s="1"/>
      <c r="M33" s="1"/>
      <c r="N33" s="1"/>
      <c r="O33" s="1"/>
      <c r="P33" s="1"/>
    </row>
    <row r="34" spans="1:16" ht="12.75" customHeight="1">
      <c r="A34" s="5" t="s">
        <v>285</v>
      </c>
      <c r="B34" s="1" t="s">
        <v>91</v>
      </c>
      <c r="C34" s="1"/>
      <c r="D34" s="1"/>
      <c r="E34" s="4">
        <f aca="true" t="shared" si="1" ref="E34:E65">SUM(F34:T34)</f>
        <v>16</v>
      </c>
      <c r="F34" s="1"/>
      <c r="G34" s="1"/>
      <c r="H34" s="1">
        <v>16</v>
      </c>
      <c r="I34" s="1"/>
      <c r="J34" s="1"/>
      <c r="K34" s="1"/>
      <c r="L34" s="1"/>
      <c r="M34" s="1"/>
      <c r="N34" s="1"/>
      <c r="O34" s="1"/>
      <c r="P34" s="1"/>
    </row>
    <row r="35" spans="1:16" ht="12.75" customHeight="1">
      <c r="A35" s="5" t="s">
        <v>286</v>
      </c>
      <c r="B35" s="1" t="s">
        <v>186</v>
      </c>
      <c r="C35" s="1"/>
      <c r="D35" s="1"/>
      <c r="E35" s="4">
        <f t="shared" si="1"/>
        <v>15</v>
      </c>
      <c r="F35" s="1"/>
      <c r="G35" s="1"/>
      <c r="H35" s="1">
        <v>15</v>
      </c>
      <c r="I35" s="1"/>
      <c r="J35" s="1"/>
      <c r="K35" s="1"/>
      <c r="L35" s="1"/>
      <c r="M35" s="1"/>
      <c r="N35" s="1"/>
      <c r="O35" s="1"/>
      <c r="P35" s="1"/>
    </row>
    <row r="36" spans="1:16" ht="12.75" customHeight="1">
      <c r="A36" s="5" t="s">
        <v>128</v>
      </c>
      <c r="B36" s="1" t="s">
        <v>57</v>
      </c>
      <c r="C36" s="1" t="s">
        <v>251</v>
      </c>
      <c r="D36" s="1"/>
      <c r="E36" s="4">
        <f t="shared" si="1"/>
        <v>14</v>
      </c>
      <c r="F36" s="1"/>
      <c r="G36" s="1">
        <v>14</v>
      </c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>
      <c r="A37" s="5" t="s">
        <v>90</v>
      </c>
      <c r="B37" s="1" t="s">
        <v>91</v>
      </c>
      <c r="C37" s="1"/>
      <c r="D37" s="1">
        <v>1998</v>
      </c>
      <c r="E37" s="4">
        <f t="shared" si="1"/>
        <v>14</v>
      </c>
      <c r="F37" s="1"/>
      <c r="G37" s="1"/>
      <c r="H37" s="1">
        <v>14</v>
      </c>
      <c r="I37" s="1"/>
      <c r="J37" s="1"/>
      <c r="K37" s="1"/>
      <c r="L37" s="1"/>
      <c r="M37" s="1"/>
      <c r="N37" s="1"/>
      <c r="O37" s="1"/>
      <c r="P37" s="1"/>
    </row>
    <row r="38" spans="1:16" ht="12.75" customHeight="1">
      <c r="A38" s="5" t="s">
        <v>287</v>
      </c>
      <c r="B38" s="1" t="s">
        <v>288</v>
      </c>
      <c r="C38" s="1"/>
      <c r="D38" s="1"/>
      <c r="E38" s="4">
        <f t="shared" si="1"/>
        <v>13</v>
      </c>
      <c r="F38" s="1"/>
      <c r="G38" s="1"/>
      <c r="H38" s="1">
        <v>13</v>
      </c>
      <c r="I38" s="1"/>
      <c r="J38" s="1"/>
      <c r="K38" s="1"/>
      <c r="L38" s="1"/>
      <c r="M38" s="1"/>
      <c r="N38" s="1"/>
      <c r="O38" s="1"/>
      <c r="P38" s="1"/>
    </row>
    <row r="39" spans="1:16" ht="12.75" customHeight="1">
      <c r="A39" s="5" t="s">
        <v>65</v>
      </c>
      <c r="B39" s="1" t="s">
        <v>91</v>
      </c>
      <c r="C39" s="1"/>
      <c r="D39" s="1">
        <v>1998</v>
      </c>
      <c r="E39" s="4">
        <f t="shared" si="1"/>
        <v>12</v>
      </c>
      <c r="F39" s="1"/>
      <c r="G39" s="1"/>
      <c r="H39" s="1">
        <v>12</v>
      </c>
      <c r="I39" s="1"/>
      <c r="J39" s="1"/>
      <c r="K39" s="1"/>
      <c r="L39" s="1"/>
      <c r="M39" s="1"/>
      <c r="N39" s="1"/>
      <c r="O39" s="1"/>
      <c r="P39" s="1"/>
    </row>
    <row r="40" spans="1:16" ht="12.75" customHeight="1">
      <c r="A40" s="5" t="s">
        <v>289</v>
      </c>
      <c r="B40" s="1" t="s">
        <v>143</v>
      </c>
      <c r="C40" s="1"/>
      <c r="D40" s="1"/>
      <c r="E40" s="4">
        <f t="shared" si="1"/>
        <v>12</v>
      </c>
      <c r="F40" s="1"/>
      <c r="G40" s="1"/>
      <c r="H40" s="1">
        <v>12</v>
      </c>
      <c r="I40" s="1"/>
      <c r="J40" s="1"/>
      <c r="K40" s="1"/>
      <c r="L40" s="1"/>
      <c r="M40" s="1"/>
      <c r="N40" s="1"/>
      <c r="O40" s="1"/>
      <c r="P40" s="1"/>
    </row>
    <row r="41" spans="1:16" ht="12.75" customHeight="1">
      <c r="A41" s="5" t="s">
        <v>257</v>
      </c>
      <c r="B41" s="1" t="s">
        <v>254</v>
      </c>
      <c r="C41" s="1" t="s">
        <v>7</v>
      </c>
      <c r="D41" s="1"/>
      <c r="E41" s="4">
        <f t="shared" si="1"/>
        <v>11</v>
      </c>
      <c r="F41" s="1"/>
      <c r="G41" s="1">
        <v>11</v>
      </c>
      <c r="H41" s="1"/>
      <c r="I41" s="1"/>
      <c r="J41" s="5"/>
      <c r="K41" s="1"/>
      <c r="L41" s="1"/>
      <c r="M41" s="1"/>
      <c r="N41" s="1"/>
      <c r="O41" s="1"/>
      <c r="P41" s="1"/>
    </row>
    <row r="42" spans="1:16" ht="12.75" customHeight="1">
      <c r="A42" s="5" t="s">
        <v>116</v>
      </c>
      <c r="B42" s="1" t="s">
        <v>93</v>
      </c>
      <c r="C42" s="1" t="s">
        <v>16</v>
      </c>
      <c r="D42" s="1">
        <v>2000</v>
      </c>
      <c r="E42" s="4">
        <f t="shared" si="1"/>
        <v>10</v>
      </c>
      <c r="F42" s="1"/>
      <c r="G42" s="1"/>
      <c r="H42" s="1"/>
      <c r="I42" s="1"/>
      <c r="J42" s="1">
        <v>10</v>
      </c>
      <c r="K42" s="1"/>
      <c r="L42" s="1"/>
      <c r="M42" s="1"/>
      <c r="N42" s="1"/>
      <c r="O42" s="1"/>
      <c r="P42" s="1"/>
    </row>
    <row r="43" spans="1:16" ht="12.75" customHeight="1">
      <c r="A43" s="5" t="s">
        <v>137</v>
      </c>
      <c r="B43" s="1" t="s">
        <v>96</v>
      </c>
      <c r="C43" s="1" t="s">
        <v>9</v>
      </c>
      <c r="D43" s="1"/>
      <c r="E43" s="4">
        <f t="shared" si="1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>
      <c r="A44" s="5" t="s">
        <v>81</v>
      </c>
      <c r="B44" s="1" t="s">
        <v>96</v>
      </c>
      <c r="C44" s="1" t="s">
        <v>6</v>
      </c>
      <c r="D44" s="1">
        <v>1997</v>
      </c>
      <c r="E44" s="4">
        <f t="shared" si="1"/>
        <v>0</v>
      </c>
      <c r="F44" s="1"/>
      <c r="G44" s="1"/>
      <c r="H44" s="5"/>
      <c r="I44" s="1"/>
      <c r="J44" s="1"/>
      <c r="K44" s="1"/>
      <c r="L44" s="1"/>
      <c r="M44" s="1"/>
      <c r="N44" s="1"/>
      <c r="O44" s="1"/>
      <c r="P44" s="1"/>
    </row>
    <row r="45" spans="1:16" ht="12.75" customHeight="1">
      <c r="A45" s="5" t="s">
        <v>108</v>
      </c>
      <c r="B45" s="1" t="s">
        <v>120</v>
      </c>
      <c r="C45" s="1"/>
      <c r="D45" s="1"/>
      <c r="E45" s="4">
        <f t="shared" si="1"/>
        <v>0</v>
      </c>
      <c r="F45" s="1"/>
      <c r="G45" s="5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>
      <c r="A46" s="5" t="s">
        <v>62</v>
      </c>
      <c r="B46" s="1" t="s">
        <v>22</v>
      </c>
      <c r="C46" s="1" t="s">
        <v>9</v>
      </c>
      <c r="D46" s="1">
        <v>1996</v>
      </c>
      <c r="E46" s="4">
        <f t="shared" si="1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>
      <c r="A47" s="5" t="s">
        <v>110</v>
      </c>
      <c r="B47" s="1" t="s">
        <v>8</v>
      </c>
      <c r="C47" s="1" t="s">
        <v>9</v>
      </c>
      <c r="D47" s="1">
        <v>1998</v>
      </c>
      <c r="E47" s="4">
        <f t="shared" si="1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5" t="s">
        <v>121</v>
      </c>
      <c r="B48" s="1" t="s">
        <v>46</v>
      </c>
      <c r="C48" s="1"/>
      <c r="D48" s="1"/>
      <c r="E48" s="4">
        <f t="shared" si="1"/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5" t="s">
        <v>162</v>
      </c>
      <c r="B49" s="1" t="s">
        <v>14</v>
      </c>
      <c r="C49" s="1"/>
      <c r="D49" s="1"/>
      <c r="E49" s="4">
        <f t="shared" si="1"/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>
      <c r="A50" s="5" t="s">
        <v>63</v>
      </c>
      <c r="B50" s="1" t="s">
        <v>41</v>
      </c>
      <c r="C50" s="1" t="s">
        <v>17</v>
      </c>
      <c r="D50" s="1">
        <v>1999</v>
      </c>
      <c r="E50" s="4">
        <f t="shared" si="1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>
      <c r="A51" s="5" t="s">
        <v>242</v>
      </c>
      <c r="B51" s="1" t="s">
        <v>239</v>
      </c>
      <c r="C51" s="1"/>
      <c r="D51" s="1"/>
      <c r="E51" s="4">
        <f t="shared" si="1"/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>
      <c r="A52" s="5" t="s">
        <v>59</v>
      </c>
      <c r="B52" s="1" t="s">
        <v>60</v>
      </c>
      <c r="C52" s="1" t="s">
        <v>16</v>
      </c>
      <c r="D52" s="1"/>
      <c r="E52" s="4">
        <f t="shared" si="1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>
      <c r="A53" s="5" t="s">
        <v>44</v>
      </c>
      <c r="B53" s="1" t="s">
        <v>95</v>
      </c>
      <c r="C53" s="1" t="s">
        <v>9</v>
      </c>
      <c r="D53" s="1">
        <v>1999</v>
      </c>
      <c r="E53" s="4">
        <f t="shared" si="1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>
      <c r="A54" s="5" t="s">
        <v>66</v>
      </c>
      <c r="B54" s="1" t="s">
        <v>67</v>
      </c>
      <c r="C54" s="1" t="s">
        <v>64</v>
      </c>
      <c r="D54" s="1">
        <v>1997</v>
      </c>
      <c r="E54" s="4">
        <f t="shared" si="1"/>
        <v>0</v>
      </c>
      <c r="F54" s="1"/>
      <c r="G54" s="1"/>
      <c r="H54" s="5"/>
      <c r="I54" s="1"/>
      <c r="J54" s="1"/>
      <c r="K54" s="1"/>
      <c r="L54" s="1"/>
      <c r="M54" s="1"/>
      <c r="N54" s="1"/>
      <c r="O54" s="1"/>
      <c r="P54" s="1"/>
    </row>
    <row r="55" spans="1:16" ht="12.75" customHeight="1">
      <c r="A55" s="5" t="s">
        <v>135</v>
      </c>
      <c r="B55" s="1" t="s">
        <v>31</v>
      </c>
      <c r="C55" s="1"/>
      <c r="D55" s="1"/>
      <c r="E55" s="4">
        <f t="shared" si="1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>
      <c r="A56" s="5" t="s">
        <v>238</v>
      </c>
      <c r="B56" s="1" t="s">
        <v>239</v>
      </c>
      <c r="C56" s="1"/>
      <c r="D56" s="1"/>
      <c r="E56" s="4">
        <f t="shared" si="1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>
      <c r="A57" s="5" t="s">
        <v>160</v>
      </c>
      <c r="B57" s="1" t="s">
        <v>161</v>
      </c>
      <c r="C57" s="1" t="s">
        <v>6</v>
      </c>
      <c r="D57" s="1"/>
      <c r="E57" s="4">
        <f t="shared" si="1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>
      <c r="A58" s="5" t="s">
        <v>219</v>
      </c>
      <c r="B58" s="1" t="s">
        <v>91</v>
      </c>
      <c r="C58" s="1"/>
      <c r="D58" s="1">
        <v>1999</v>
      </c>
      <c r="E58" s="4">
        <f t="shared" si="1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>
      <c r="A59" s="5" t="s">
        <v>61</v>
      </c>
      <c r="B59" s="1" t="s">
        <v>35</v>
      </c>
      <c r="C59" s="1" t="s">
        <v>7</v>
      </c>
      <c r="D59" s="1"/>
      <c r="E59" s="4">
        <f t="shared" si="1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>
      <c r="A60" s="5" t="s">
        <v>74</v>
      </c>
      <c r="B60" s="1" t="s">
        <v>15</v>
      </c>
      <c r="C60" s="1"/>
      <c r="D60" s="1"/>
      <c r="E60" s="4">
        <f t="shared" si="1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>
      <c r="A61" s="5" t="s">
        <v>202</v>
      </c>
      <c r="B61" s="1" t="s">
        <v>58</v>
      </c>
      <c r="C61" s="1"/>
      <c r="D61" s="1">
        <v>1997</v>
      </c>
      <c r="E61" s="4">
        <f t="shared" si="1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>
      <c r="A62" s="5" t="s">
        <v>240</v>
      </c>
      <c r="B62" s="1" t="s">
        <v>241</v>
      </c>
      <c r="C62" s="1"/>
      <c r="D62" s="1"/>
      <c r="E62" s="4">
        <f t="shared" si="1"/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>
      <c r="A63" s="5" t="s">
        <v>163</v>
      </c>
      <c r="B63" s="1" t="s">
        <v>31</v>
      </c>
      <c r="C63" s="1"/>
      <c r="D63" s="1">
        <v>2000</v>
      </c>
      <c r="E63" s="4">
        <f t="shared" si="1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>
      <c r="A64" s="5" t="s">
        <v>94</v>
      </c>
      <c r="B64" s="1" t="s">
        <v>41</v>
      </c>
      <c r="C64" s="1"/>
      <c r="D64" s="1">
        <v>1999</v>
      </c>
      <c r="E64" s="4">
        <f t="shared" si="1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>
      <c r="A65" s="5" t="s">
        <v>70</v>
      </c>
      <c r="B65" s="1" t="s">
        <v>31</v>
      </c>
      <c r="C65" s="1"/>
      <c r="D65" s="1"/>
      <c r="E65" s="4">
        <f t="shared" si="1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>
      <c r="A66" s="5" t="s">
        <v>173</v>
      </c>
      <c r="B66" s="1" t="s">
        <v>199</v>
      </c>
      <c r="C66" s="1" t="s">
        <v>71</v>
      </c>
      <c r="D66" s="1"/>
      <c r="E66" s="4">
        <f aca="true" t="shared" si="2" ref="E66:E79">SUM(F66:T66)</f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>
      <c r="A67" s="5" t="s">
        <v>243</v>
      </c>
      <c r="B67" s="1" t="s">
        <v>239</v>
      </c>
      <c r="C67" s="1"/>
      <c r="D67" s="1"/>
      <c r="E67" s="4">
        <f t="shared" si="2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>
      <c r="A68" s="5" t="s">
        <v>165</v>
      </c>
      <c r="B68" s="1" t="s">
        <v>166</v>
      </c>
      <c r="C68" s="1"/>
      <c r="D68" s="1">
        <v>1997</v>
      </c>
      <c r="E68" s="4">
        <f t="shared" si="2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>
      <c r="A69" s="5" t="s">
        <v>53</v>
      </c>
      <c r="B69" s="1" t="s">
        <v>170</v>
      </c>
      <c r="C69" s="1"/>
      <c r="D69" s="1"/>
      <c r="E69" s="4">
        <f t="shared" si="2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>
      <c r="A70" s="5" t="s">
        <v>220</v>
      </c>
      <c r="B70" s="1" t="s">
        <v>212</v>
      </c>
      <c r="C70" s="1"/>
      <c r="D70" s="1">
        <v>1999</v>
      </c>
      <c r="E70" s="4">
        <f t="shared" si="2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>
      <c r="A71" s="5" t="s">
        <v>109</v>
      </c>
      <c r="B71" s="1" t="s">
        <v>14</v>
      </c>
      <c r="C71" s="1" t="s">
        <v>9</v>
      </c>
      <c r="D71" s="1"/>
      <c r="E71" s="4">
        <f t="shared" si="2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>
      <c r="A72" s="5" t="s">
        <v>56</v>
      </c>
      <c r="B72" s="1" t="s">
        <v>28</v>
      </c>
      <c r="C72" s="1" t="s">
        <v>71</v>
      </c>
      <c r="D72" s="1">
        <v>1997</v>
      </c>
      <c r="E72" s="4">
        <f t="shared" si="2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>
      <c r="A73" s="5" t="s">
        <v>178</v>
      </c>
      <c r="B73" s="1" t="s">
        <v>131</v>
      </c>
      <c r="C73" s="1"/>
      <c r="D73" s="1"/>
      <c r="E73" s="4">
        <f t="shared" si="2"/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>
      <c r="A74" s="5" t="s">
        <v>203</v>
      </c>
      <c r="B74" s="1" t="s">
        <v>8</v>
      </c>
      <c r="C74" s="1" t="s">
        <v>71</v>
      </c>
      <c r="D74" s="1">
        <v>1998</v>
      </c>
      <c r="E74" s="4">
        <f t="shared" si="2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>
      <c r="A75" s="5" t="s">
        <v>185</v>
      </c>
      <c r="B75" s="1" t="s">
        <v>186</v>
      </c>
      <c r="C75" s="1"/>
      <c r="D75" s="1">
        <v>1998</v>
      </c>
      <c r="E75" s="4">
        <f t="shared" si="2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>
      <c r="A76" s="5" t="s">
        <v>204</v>
      </c>
      <c r="B76" s="1" t="s">
        <v>205</v>
      </c>
      <c r="C76" s="1"/>
      <c r="D76" s="1"/>
      <c r="E76" s="4">
        <f t="shared" si="2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>
      <c r="A77" s="5" t="s">
        <v>167</v>
      </c>
      <c r="B77" s="1" t="s">
        <v>168</v>
      </c>
      <c r="C77" s="1" t="s">
        <v>71</v>
      </c>
      <c r="D77" s="1">
        <v>1998</v>
      </c>
      <c r="E77" s="4">
        <f t="shared" si="2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>
      <c r="A78" s="5" t="s">
        <v>226</v>
      </c>
      <c r="B78" s="1" t="s">
        <v>31</v>
      </c>
      <c r="C78" s="1"/>
      <c r="D78" s="1">
        <v>1998</v>
      </c>
      <c r="E78" s="4">
        <f t="shared" si="2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>
      <c r="A79" s="5" t="s">
        <v>187</v>
      </c>
      <c r="B79" s="1" t="s">
        <v>186</v>
      </c>
      <c r="C79" s="1"/>
      <c r="D79" s="1">
        <v>1997</v>
      </c>
      <c r="E79" s="4">
        <f t="shared" si="2"/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K2" sqref="K2"/>
    </sheetView>
  </sheetViews>
  <sheetFormatPr defaultColWidth="11.421875" defaultRowHeight="15"/>
  <cols>
    <col min="1" max="1" width="23.421875" style="6" bestFit="1" customWidth="1"/>
    <col min="2" max="2" width="16.8515625" style="0" bestFit="1" customWidth="1"/>
    <col min="3" max="3" width="19.00390625" style="0" bestFit="1" customWidth="1"/>
    <col min="4" max="4" width="4.421875" style="0" bestFit="1" customWidth="1"/>
    <col min="5" max="5" width="3.8515625" style="0" bestFit="1" customWidth="1"/>
    <col min="6" max="6" width="3.421875" style="2" bestFit="1" customWidth="1"/>
    <col min="7" max="7" width="3.421875" style="0" bestFit="1" customWidth="1"/>
    <col min="8" max="9" width="3.421875" style="8" bestFit="1" customWidth="1"/>
    <col min="10" max="11" width="3.421875" style="0" customWidth="1"/>
    <col min="12" max="13" width="3.421875" style="8" customWidth="1"/>
    <col min="14" max="16" width="3.421875" style="0" customWidth="1"/>
  </cols>
  <sheetData>
    <row r="1" spans="1:16" ht="99.75">
      <c r="A1" s="5" t="s">
        <v>0</v>
      </c>
      <c r="B1" s="1" t="s">
        <v>1</v>
      </c>
      <c r="C1" s="1" t="s">
        <v>2</v>
      </c>
      <c r="D1" s="1" t="s">
        <v>3</v>
      </c>
      <c r="E1" s="4" t="s">
        <v>69</v>
      </c>
      <c r="F1" s="18" t="s">
        <v>244</v>
      </c>
      <c r="G1" s="18" t="s">
        <v>264</v>
      </c>
      <c r="H1" s="18" t="s">
        <v>272</v>
      </c>
      <c r="I1" s="18" t="s">
        <v>291</v>
      </c>
      <c r="J1" s="18" t="s">
        <v>306</v>
      </c>
      <c r="K1" s="19"/>
      <c r="L1" s="18"/>
      <c r="M1" s="18"/>
      <c r="N1" s="19"/>
      <c r="O1" s="19"/>
      <c r="P1" s="19"/>
    </row>
    <row r="2" spans="1:16" ht="12.75" customHeight="1">
      <c r="A2" s="5" t="s">
        <v>128</v>
      </c>
      <c r="B2" s="1" t="s">
        <v>57</v>
      </c>
      <c r="C2" s="1" t="s">
        <v>251</v>
      </c>
      <c r="D2" s="1">
        <v>2000</v>
      </c>
      <c r="E2" s="4">
        <f aca="true" t="shared" si="0" ref="E2:E33">SUM(F2:P2)</f>
        <v>320</v>
      </c>
      <c r="F2" s="14">
        <v>50</v>
      </c>
      <c r="G2" s="1">
        <v>60</v>
      </c>
      <c r="H2" s="1">
        <v>100</v>
      </c>
      <c r="I2" s="1">
        <v>50</v>
      </c>
      <c r="J2" s="1">
        <v>60</v>
      </c>
      <c r="K2" s="1"/>
      <c r="L2" s="1"/>
      <c r="M2" s="1"/>
      <c r="N2" s="1"/>
      <c r="O2" s="1"/>
      <c r="P2" s="1"/>
    </row>
    <row r="3" spans="1:16" ht="12.75" customHeight="1">
      <c r="A3" s="5" t="s">
        <v>248</v>
      </c>
      <c r="B3" s="1" t="s">
        <v>249</v>
      </c>
      <c r="C3" s="1" t="s">
        <v>7</v>
      </c>
      <c r="D3" s="1">
        <v>2001</v>
      </c>
      <c r="E3" s="4">
        <f t="shared" si="0"/>
        <v>312</v>
      </c>
      <c r="F3" s="1">
        <v>80</v>
      </c>
      <c r="G3" s="1">
        <v>80</v>
      </c>
      <c r="H3" s="1">
        <v>80</v>
      </c>
      <c r="I3" s="1">
        <v>36</v>
      </c>
      <c r="J3" s="1">
        <v>36</v>
      </c>
      <c r="K3" s="1"/>
      <c r="L3" s="1"/>
      <c r="M3" s="1"/>
      <c r="N3" s="1"/>
      <c r="O3" s="1"/>
      <c r="P3" s="1"/>
    </row>
    <row r="4" spans="1:16" ht="12.75" customHeight="1">
      <c r="A4" s="5" t="s">
        <v>307</v>
      </c>
      <c r="B4" s="1" t="s">
        <v>295</v>
      </c>
      <c r="C4" s="1" t="s">
        <v>7</v>
      </c>
      <c r="D4" s="1">
        <v>2001</v>
      </c>
      <c r="E4" s="4">
        <f t="shared" si="0"/>
        <v>282</v>
      </c>
      <c r="F4" s="1">
        <v>26</v>
      </c>
      <c r="G4" s="1">
        <v>26</v>
      </c>
      <c r="H4" s="1">
        <v>50</v>
      </c>
      <c r="I4" s="1">
        <v>80</v>
      </c>
      <c r="J4" s="1">
        <v>100</v>
      </c>
      <c r="K4" s="1"/>
      <c r="L4" s="1"/>
      <c r="M4" s="1"/>
      <c r="N4" s="1"/>
      <c r="O4" s="1"/>
      <c r="P4" s="1"/>
    </row>
    <row r="5" spans="1:16" ht="12.75" customHeight="1">
      <c r="A5" s="5" t="s">
        <v>106</v>
      </c>
      <c r="B5" s="12" t="s">
        <v>86</v>
      </c>
      <c r="C5" s="12" t="s">
        <v>82</v>
      </c>
      <c r="D5" s="1">
        <v>2000</v>
      </c>
      <c r="E5" s="4">
        <f t="shared" si="0"/>
        <v>240</v>
      </c>
      <c r="F5" s="1">
        <v>100</v>
      </c>
      <c r="G5" s="1">
        <v>100</v>
      </c>
      <c r="H5" s="1"/>
      <c r="I5" s="1">
        <v>40</v>
      </c>
      <c r="J5" s="1"/>
      <c r="K5" s="1"/>
      <c r="L5" s="1"/>
      <c r="M5" s="1"/>
      <c r="N5" s="1"/>
      <c r="O5" s="1"/>
      <c r="P5" s="1"/>
    </row>
    <row r="6" spans="1:16" ht="12.75" customHeight="1">
      <c r="A6" s="5" t="s">
        <v>276</v>
      </c>
      <c r="B6" s="1" t="s">
        <v>277</v>
      </c>
      <c r="C6" s="1"/>
      <c r="D6" s="1">
        <v>2001</v>
      </c>
      <c r="E6" s="4">
        <f t="shared" si="0"/>
        <v>216</v>
      </c>
      <c r="F6" s="1"/>
      <c r="G6" s="1"/>
      <c r="H6" s="1">
        <v>36</v>
      </c>
      <c r="I6" s="1">
        <v>100</v>
      </c>
      <c r="J6" s="1">
        <v>80</v>
      </c>
      <c r="K6" s="1"/>
      <c r="L6" s="1"/>
      <c r="M6" s="1"/>
      <c r="N6" s="1"/>
      <c r="O6" s="1"/>
      <c r="P6" s="1"/>
    </row>
    <row r="7" spans="1:16" ht="12.75" customHeight="1">
      <c r="A7" s="5" t="s">
        <v>252</v>
      </c>
      <c r="B7" s="1" t="s">
        <v>73</v>
      </c>
      <c r="C7" s="1"/>
      <c r="D7" s="1">
        <v>2001</v>
      </c>
      <c r="E7" s="4">
        <f t="shared" si="0"/>
        <v>156</v>
      </c>
      <c r="F7" s="1">
        <v>45</v>
      </c>
      <c r="G7" s="1">
        <v>50</v>
      </c>
      <c r="H7" s="1"/>
      <c r="I7" s="1">
        <v>29</v>
      </c>
      <c r="J7" s="1">
        <v>32</v>
      </c>
      <c r="K7" s="1"/>
      <c r="L7" s="1"/>
      <c r="M7" s="1"/>
      <c r="N7" s="1"/>
      <c r="O7" s="1"/>
      <c r="P7" s="1"/>
    </row>
    <row r="8" spans="1:16" ht="12.75" customHeight="1">
      <c r="A8" s="5" t="s">
        <v>253</v>
      </c>
      <c r="B8" s="1" t="s">
        <v>295</v>
      </c>
      <c r="C8" s="1" t="s">
        <v>7</v>
      </c>
      <c r="D8" s="1"/>
      <c r="E8" s="4">
        <f t="shared" si="0"/>
        <v>150</v>
      </c>
      <c r="F8" s="1">
        <v>36</v>
      </c>
      <c r="G8" s="1">
        <v>24</v>
      </c>
      <c r="H8" s="1"/>
      <c r="I8" s="1">
        <v>45</v>
      </c>
      <c r="J8" s="1">
        <v>45</v>
      </c>
      <c r="K8" s="1"/>
      <c r="L8" s="1"/>
      <c r="M8" s="1"/>
      <c r="N8" s="1"/>
      <c r="O8" s="1"/>
      <c r="P8" s="1"/>
    </row>
    <row r="9" spans="1:16" ht="12.75" customHeight="1">
      <c r="A9" s="5" t="s">
        <v>280</v>
      </c>
      <c r="B9" s="1" t="s">
        <v>5</v>
      </c>
      <c r="C9" s="1"/>
      <c r="D9" s="1">
        <v>2001</v>
      </c>
      <c r="E9" s="4">
        <f t="shared" si="0"/>
        <v>139</v>
      </c>
      <c r="F9" s="1"/>
      <c r="G9" s="1"/>
      <c r="H9" s="1">
        <v>29</v>
      </c>
      <c r="I9" s="1">
        <v>60</v>
      </c>
      <c r="J9" s="1">
        <v>50</v>
      </c>
      <c r="K9" s="1"/>
      <c r="L9" s="1"/>
      <c r="M9" s="1"/>
      <c r="N9" s="1"/>
      <c r="O9" s="1"/>
      <c r="P9" s="1"/>
    </row>
    <row r="10" spans="1:16" ht="12.75" customHeight="1">
      <c r="A10" s="5" t="s">
        <v>154</v>
      </c>
      <c r="B10" s="1" t="s">
        <v>155</v>
      </c>
      <c r="C10" s="1"/>
      <c r="D10" s="1"/>
      <c r="E10" s="4">
        <f t="shared" si="0"/>
        <v>132</v>
      </c>
      <c r="F10" s="14">
        <v>32</v>
      </c>
      <c r="G10" s="1">
        <v>36</v>
      </c>
      <c r="H10" s="1"/>
      <c r="I10" s="1">
        <v>24</v>
      </c>
      <c r="J10" s="1">
        <v>40</v>
      </c>
      <c r="K10" s="1"/>
      <c r="L10" s="1"/>
      <c r="M10" s="1"/>
      <c r="N10" s="1"/>
      <c r="O10" s="1"/>
      <c r="P10" s="1"/>
    </row>
    <row r="11" spans="1:16" ht="12.75" customHeight="1">
      <c r="A11" s="5" t="s">
        <v>250</v>
      </c>
      <c r="B11" s="1" t="s">
        <v>86</v>
      </c>
      <c r="C11" s="1" t="s">
        <v>82</v>
      </c>
      <c r="D11" s="1"/>
      <c r="E11" s="4">
        <f t="shared" si="0"/>
        <v>122</v>
      </c>
      <c r="F11" s="1">
        <v>60</v>
      </c>
      <c r="G11" s="1">
        <v>40</v>
      </c>
      <c r="H11" s="1"/>
      <c r="I11" s="1">
        <v>22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5" t="s">
        <v>259</v>
      </c>
      <c r="B12" s="1" t="s">
        <v>5</v>
      </c>
      <c r="C12" s="1"/>
      <c r="D12" s="1">
        <v>2001</v>
      </c>
      <c r="E12" s="4">
        <f t="shared" si="0"/>
        <v>99</v>
      </c>
      <c r="F12" s="1">
        <v>22</v>
      </c>
      <c r="G12" s="1">
        <v>22</v>
      </c>
      <c r="H12" s="1">
        <v>22</v>
      </c>
      <c r="I12" s="1">
        <v>11</v>
      </c>
      <c r="J12" s="1">
        <v>22</v>
      </c>
      <c r="K12" s="1"/>
      <c r="L12" s="1"/>
      <c r="M12" s="1"/>
      <c r="N12" s="1"/>
      <c r="O12" s="1"/>
      <c r="P12" s="1"/>
    </row>
    <row r="13" spans="1:16" ht="12.75" customHeight="1">
      <c r="A13" s="5" t="s">
        <v>258</v>
      </c>
      <c r="B13" s="1" t="s">
        <v>50</v>
      </c>
      <c r="C13" s="1" t="s">
        <v>247</v>
      </c>
      <c r="D13" s="1">
        <v>2001</v>
      </c>
      <c r="E13" s="4">
        <f t="shared" si="0"/>
        <v>96</v>
      </c>
      <c r="F13" s="1">
        <v>24</v>
      </c>
      <c r="G13" s="1">
        <v>20</v>
      </c>
      <c r="H13" s="1">
        <v>20</v>
      </c>
      <c r="I13" s="1">
        <v>14</v>
      </c>
      <c r="J13" s="1">
        <v>18</v>
      </c>
      <c r="K13" s="1"/>
      <c r="L13" s="1"/>
      <c r="M13" s="1"/>
      <c r="N13" s="1"/>
      <c r="O13" s="1"/>
      <c r="P13" s="1"/>
    </row>
    <row r="14" spans="1:16" ht="12.75" customHeight="1">
      <c r="A14" s="5" t="s">
        <v>255</v>
      </c>
      <c r="B14" s="1" t="s">
        <v>256</v>
      </c>
      <c r="C14" s="1"/>
      <c r="D14" s="1"/>
      <c r="E14" s="4">
        <f t="shared" si="0"/>
        <v>74</v>
      </c>
      <c r="F14" s="1">
        <v>29</v>
      </c>
      <c r="G14" s="1">
        <v>45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ht="12.75" customHeight="1">
      <c r="A15" s="5" t="s">
        <v>197</v>
      </c>
      <c r="B15" s="1" t="s">
        <v>57</v>
      </c>
      <c r="C15" s="1" t="s">
        <v>251</v>
      </c>
      <c r="D15" s="1">
        <v>1999</v>
      </c>
      <c r="E15" s="4">
        <f t="shared" si="0"/>
        <v>72</v>
      </c>
      <c r="F15" s="14">
        <v>40</v>
      </c>
      <c r="G15" s="1">
        <v>32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ht="12.75" customHeight="1">
      <c r="A16" s="5" t="s">
        <v>273</v>
      </c>
      <c r="B16" s="1" t="s">
        <v>274</v>
      </c>
      <c r="C16" s="1"/>
      <c r="D16" s="1"/>
      <c r="E16" s="4">
        <f t="shared" si="0"/>
        <v>60</v>
      </c>
      <c r="F16" s="1"/>
      <c r="G16" s="1"/>
      <c r="H16" s="1">
        <v>60</v>
      </c>
      <c r="I16" s="1"/>
      <c r="J16" s="1"/>
      <c r="K16" s="1"/>
      <c r="L16" s="1"/>
      <c r="M16" s="1"/>
      <c r="N16" s="1"/>
      <c r="O16" s="1"/>
      <c r="P16" s="1"/>
    </row>
    <row r="17" spans="1:16" ht="12.75" customHeight="1">
      <c r="A17" s="5" t="s">
        <v>281</v>
      </c>
      <c r="B17" s="1" t="s">
        <v>267</v>
      </c>
      <c r="C17" s="1" t="s">
        <v>71</v>
      </c>
      <c r="D17" s="1">
        <v>2001</v>
      </c>
      <c r="E17" s="4">
        <f t="shared" si="0"/>
        <v>60</v>
      </c>
      <c r="F17" s="1"/>
      <c r="G17" s="1"/>
      <c r="H17" s="1">
        <v>24</v>
      </c>
      <c r="I17" s="1">
        <v>12</v>
      </c>
      <c r="J17" s="1">
        <v>24</v>
      </c>
      <c r="K17" s="1"/>
      <c r="L17" s="1"/>
      <c r="M17" s="1"/>
      <c r="N17" s="1"/>
      <c r="O17" s="1"/>
      <c r="P17" s="1"/>
    </row>
    <row r="18" spans="1:16" ht="12.75" customHeight="1">
      <c r="A18" s="5" t="s">
        <v>153</v>
      </c>
      <c r="B18" s="1" t="s">
        <v>73</v>
      </c>
      <c r="C18" s="1"/>
      <c r="D18" s="1">
        <v>2000</v>
      </c>
      <c r="E18" s="4">
        <f t="shared" si="0"/>
        <v>59</v>
      </c>
      <c r="F18" s="14"/>
      <c r="G18" s="1"/>
      <c r="H18" s="1">
        <v>15</v>
      </c>
      <c r="I18" s="1">
        <v>15</v>
      </c>
      <c r="J18" s="1">
        <v>29</v>
      </c>
      <c r="K18" s="1"/>
      <c r="L18" s="1"/>
      <c r="M18" s="1"/>
      <c r="N18" s="1"/>
      <c r="O18" s="1"/>
      <c r="P18" s="1"/>
    </row>
    <row r="19" spans="1:16" ht="12.75" customHeight="1">
      <c r="A19" s="5" t="s">
        <v>296</v>
      </c>
      <c r="B19" s="1" t="s">
        <v>37</v>
      </c>
      <c r="C19" s="1"/>
      <c r="D19" s="1">
        <v>2001</v>
      </c>
      <c r="E19" s="4">
        <f t="shared" si="0"/>
        <v>52</v>
      </c>
      <c r="F19" s="14"/>
      <c r="G19" s="1"/>
      <c r="H19" s="1"/>
      <c r="I19" s="1">
        <v>32</v>
      </c>
      <c r="J19" s="1">
        <v>20</v>
      </c>
      <c r="K19" s="1"/>
      <c r="L19" s="1"/>
      <c r="M19" s="1"/>
      <c r="N19" s="1"/>
      <c r="O19" s="1"/>
      <c r="P19" s="1"/>
    </row>
    <row r="20" spans="1:16" ht="12.75" customHeight="1">
      <c r="A20" s="5" t="s">
        <v>156</v>
      </c>
      <c r="B20" s="1" t="s">
        <v>57</v>
      </c>
      <c r="C20" s="1" t="s">
        <v>7</v>
      </c>
      <c r="D20" s="1">
        <v>2000</v>
      </c>
      <c r="E20" s="4">
        <f t="shared" si="0"/>
        <v>50</v>
      </c>
      <c r="F20" s="14">
        <v>18</v>
      </c>
      <c r="G20" s="1">
        <v>16</v>
      </c>
      <c r="H20" s="1"/>
      <c r="I20" s="1"/>
      <c r="J20" s="1">
        <v>16</v>
      </c>
      <c r="K20" s="1"/>
      <c r="L20" s="1"/>
      <c r="M20" s="1"/>
      <c r="N20" s="1"/>
      <c r="O20" s="1"/>
      <c r="P20" s="1"/>
    </row>
    <row r="21" spans="1:16" ht="12.75" customHeight="1">
      <c r="A21" s="5" t="s">
        <v>275</v>
      </c>
      <c r="B21" s="1"/>
      <c r="C21" s="1" t="s">
        <v>31</v>
      </c>
      <c r="D21" s="1"/>
      <c r="E21" s="4">
        <f t="shared" si="0"/>
        <v>45</v>
      </c>
      <c r="F21" s="1"/>
      <c r="G21" s="1"/>
      <c r="H21" s="1">
        <v>45</v>
      </c>
      <c r="I21" s="1"/>
      <c r="J21" s="1"/>
      <c r="K21" s="1"/>
      <c r="L21" s="1"/>
      <c r="M21" s="1"/>
      <c r="N21" s="1"/>
      <c r="O21" s="1"/>
      <c r="P21" s="1"/>
    </row>
    <row r="22" spans="1:16" ht="12.75" customHeight="1">
      <c r="A22" s="5" t="s">
        <v>299</v>
      </c>
      <c r="B22" s="1" t="s">
        <v>76</v>
      </c>
      <c r="C22" s="1" t="s">
        <v>71</v>
      </c>
      <c r="D22" s="1">
        <v>2001</v>
      </c>
      <c r="E22" s="4">
        <f t="shared" si="0"/>
        <v>42</v>
      </c>
      <c r="F22" s="14"/>
      <c r="G22" s="1"/>
      <c r="H22" s="1"/>
      <c r="I22" s="1">
        <v>16</v>
      </c>
      <c r="J22" s="1">
        <v>26</v>
      </c>
      <c r="K22" s="1"/>
      <c r="L22" s="1"/>
      <c r="M22" s="1"/>
      <c r="N22" s="1"/>
      <c r="O22" s="1"/>
      <c r="P22" s="1"/>
    </row>
    <row r="23" spans="1:16" ht="12.75" customHeight="1">
      <c r="A23" s="5" t="s">
        <v>214</v>
      </c>
      <c r="B23" s="1" t="s">
        <v>31</v>
      </c>
      <c r="C23" s="1"/>
      <c r="D23" s="1">
        <v>2000</v>
      </c>
      <c r="E23" s="4">
        <f t="shared" si="0"/>
        <v>40</v>
      </c>
      <c r="F23" s="14"/>
      <c r="G23" s="1"/>
      <c r="H23" s="1">
        <v>40</v>
      </c>
      <c r="I23" s="1"/>
      <c r="J23" s="1"/>
      <c r="K23" s="1"/>
      <c r="L23" s="1"/>
      <c r="M23" s="1"/>
      <c r="N23" s="1"/>
      <c r="O23" s="1"/>
      <c r="P23" s="1"/>
    </row>
    <row r="24" spans="1:16" ht="12.75" customHeight="1">
      <c r="A24" s="5" t="s">
        <v>260</v>
      </c>
      <c r="B24" s="1" t="s">
        <v>256</v>
      </c>
      <c r="C24" s="1"/>
      <c r="D24" s="1"/>
      <c r="E24" s="4">
        <f t="shared" si="0"/>
        <v>35</v>
      </c>
      <c r="F24" s="1">
        <v>20</v>
      </c>
      <c r="G24" s="1">
        <v>15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ht="12.75" customHeight="1">
      <c r="A25" s="5" t="s">
        <v>261</v>
      </c>
      <c r="B25" s="1" t="s">
        <v>256</v>
      </c>
      <c r="C25" s="1"/>
      <c r="D25" s="1"/>
      <c r="E25" s="4">
        <f t="shared" si="0"/>
        <v>34</v>
      </c>
      <c r="F25" s="1">
        <v>16</v>
      </c>
      <c r="G25" s="1">
        <v>18</v>
      </c>
      <c r="H25" s="1"/>
      <c r="I25" s="1"/>
      <c r="J25" s="1"/>
      <c r="K25" s="1"/>
      <c r="L25" s="1"/>
      <c r="M25" s="1"/>
      <c r="N25" s="1"/>
      <c r="O25" s="1"/>
      <c r="P25" s="1"/>
    </row>
    <row r="26" spans="1:16" ht="12.75" customHeight="1">
      <c r="A26" s="5" t="s">
        <v>278</v>
      </c>
      <c r="B26" s="1" t="s">
        <v>279</v>
      </c>
      <c r="C26" s="1"/>
      <c r="D26" s="1"/>
      <c r="E26" s="4">
        <f t="shared" si="0"/>
        <v>32</v>
      </c>
      <c r="F26" s="1"/>
      <c r="G26" s="1"/>
      <c r="H26" s="1">
        <v>32</v>
      </c>
      <c r="I26" s="1"/>
      <c r="J26" s="1"/>
      <c r="K26" s="1"/>
      <c r="L26" s="1"/>
      <c r="M26" s="1"/>
      <c r="N26" s="1"/>
      <c r="O26" s="1"/>
      <c r="P26" s="1"/>
    </row>
    <row r="27" spans="1:16" ht="12.75" customHeight="1">
      <c r="A27" s="5" t="s">
        <v>150</v>
      </c>
      <c r="B27" s="1" t="s">
        <v>20</v>
      </c>
      <c r="C27" s="1" t="s">
        <v>71</v>
      </c>
      <c r="D27" s="1">
        <v>2000</v>
      </c>
      <c r="E27" s="4">
        <f t="shared" si="0"/>
        <v>29</v>
      </c>
      <c r="F27" s="1"/>
      <c r="G27" s="1">
        <v>29</v>
      </c>
      <c r="H27" s="1"/>
      <c r="I27" s="1"/>
      <c r="J27" s="1"/>
      <c r="K27" s="1"/>
      <c r="L27" s="1"/>
      <c r="M27" s="1"/>
      <c r="N27" s="1"/>
      <c r="O27" s="1"/>
      <c r="P27" s="1"/>
    </row>
    <row r="28" spans="1:16" ht="12.75" customHeight="1">
      <c r="A28" s="5" t="s">
        <v>215</v>
      </c>
      <c r="B28" s="1" t="s">
        <v>31</v>
      </c>
      <c r="C28" s="1"/>
      <c r="D28" s="1">
        <v>2000</v>
      </c>
      <c r="E28" s="4">
        <f t="shared" si="0"/>
        <v>26</v>
      </c>
      <c r="F28" s="14"/>
      <c r="G28" s="1"/>
      <c r="H28" s="1">
        <v>26</v>
      </c>
      <c r="I28" s="1"/>
      <c r="J28" s="1"/>
      <c r="K28" s="1"/>
      <c r="L28" s="1"/>
      <c r="M28" s="1"/>
      <c r="N28" s="1"/>
      <c r="O28" s="1"/>
      <c r="P28" s="1"/>
    </row>
    <row r="29" spans="1:16" ht="12.75" customHeight="1">
      <c r="A29" s="5" t="s">
        <v>297</v>
      </c>
      <c r="B29" s="1" t="s">
        <v>48</v>
      </c>
      <c r="C29" s="1"/>
      <c r="D29" s="1"/>
      <c r="E29" s="4">
        <f t="shared" si="0"/>
        <v>26</v>
      </c>
      <c r="F29" s="14"/>
      <c r="G29" s="1"/>
      <c r="H29" s="1"/>
      <c r="I29" s="1">
        <v>26</v>
      </c>
      <c r="J29" s="1"/>
      <c r="K29" s="1"/>
      <c r="L29" s="1"/>
      <c r="M29" s="1"/>
      <c r="N29" s="1"/>
      <c r="O29" s="1"/>
      <c r="P29" s="1"/>
    </row>
    <row r="30" spans="1:16" ht="12.75" customHeight="1">
      <c r="A30" s="5" t="s">
        <v>300</v>
      </c>
      <c r="B30" s="1" t="s">
        <v>21</v>
      </c>
      <c r="C30" s="1"/>
      <c r="D30" s="1">
        <v>2001</v>
      </c>
      <c r="E30" s="4">
        <f t="shared" si="0"/>
        <v>25</v>
      </c>
      <c r="F30" s="14"/>
      <c r="G30" s="1"/>
      <c r="H30" s="1"/>
      <c r="I30" s="1">
        <v>10</v>
      </c>
      <c r="J30" s="1">
        <v>15</v>
      </c>
      <c r="K30" s="1"/>
      <c r="L30" s="1"/>
      <c r="M30" s="1"/>
      <c r="N30" s="1"/>
      <c r="O30" s="1"/>
      <c r="P30" s="1"/>
    </row>
    <row r="31" spans="1:16" ht="12.75" customHeight="1">
      <c r="A31" s="5" t="s">
        <v>115</v>
      </c>
      <c r="B31" s="1" t="s">
        <v>48</v>
      </c>
      <c r="C31" s="1"/>
      <c r="D31" s="1"/>
      <c r="E31" s="4">
        <f t="shared" si="0"/>
        <v>20</v>
      </c>
      <c r="F31" s="14"/>
      <c r="G31" s="1"/>
      <c r="H31" s="1"/>
      <c r="I31" s="1">
        <v>20</v>
      </c>
      <c r="J31" s="1"/>
      <c r="K31" s="1"/>
      <c r="L31" s="1"/>
      <c r="M31" s="1"/>
      <c r="N31" s="1"/>
      <c r="O31" s="1"/>
      <c r="P31" s="1"/>
    </row>
    <row r="32" spans="1:16" ht="12.75" customHeight="1">
      <c r="A32" s="5" t="s">
        <v>282</v>
      </c>
      <c r="B32" s="1" t="s">
        <v>283</v>
      </c>
      <c r="C32" s="1"/>
      <c r="D32" s="1"/>
      <c r="E32" s="4">
        <f t="shared" si="0"/>
        <v>18</v>
      </c>
      <c r="F32" s="1"/>
      <c r="G32" s="1"/>
      <c r="H32" s="1">
        <v>18</v>
      </c>
      <c r="I32" s="1"/>
      <c r="J32" s="1"/>
      <c r="K32" s="1"/>
      <c r="L32" s="1"/>
      <c r="M32" s="1"/>
      <c r="N32" s="1"/>
      <c r="O32" s="1"/>
      <c r="P32" s="1"/>
    </row>
    <row r="33" spans="1:16" ht="12.75" customHeight="1">
      <c r="A33" s="5" t="s">
        <v>298</v>
      </c>
      <c r="B33" s="1" t="s">
        <v>120</v>
      </c>
      <c r="C33" s="1"/>
      <c r="D33" s="1"/>
      <c r="E33" s="4">
        <f t="shared" si="0"/>
        <v>18</v>
      </c>
      <c r="F33" s="14"/>
      <c r="G33" s="1"/>
      <c r="H33" s="1"/>
      <c r="I33" s="1">
        <v>18</v>
      </c>
      <c r="J33" s="1"/>
      <c r="K33" s="1"/>
      <c r="L33" s="1"/>
      <c r="M33" s="1"/>
      <c r="N33" s="1"/>
      <c r="O33" s="1"/>
      <c r="P33" s="1"/>
    </row>
    <row r="34" spans="1:16" ht="12.75" customHeight="1">
      <c r="A34" s="5" t="s">
        <v>284</v>
      </c>
      <c r="B34" s="1" t="s">
        <v>279</v>
      </c>
      <c r="C34" s="1"/>
      <c r="D34" s="1"/>
      <c r="E34" s="4">
        <f aca="true" t="shared" si="1" ref="E34:E55">SUM(F34:P34)</f>
        <v>16</v>
      </c>
      <c r="F34" s="1"/>
      <c r="G34" s="1"/>
      <c r="H34" s="1">
        <v>16</v>
      </c>
      <c r="I34" s="1"/>
      <c r="J34" s="1"/>
      <c r="K34" s="1"/>
      <c r="L34" s="1"/>
      <c r="M34" s="1"/>
      <c r="N34" s="1"/>
      <c r="O34" s="1"/>
      <c r="P34" s="1"/>
    </row>
    <row r="35" spans="1:16" ht="12.75" customHeight="1">
      <c r="A35" s="5" t="s">
        <v>116</v>
      </c>
      <c r="B35" s="1" t="s">
        <v>93</v>
      </c>
      <c r="C35" s="1" t="s">
        <v>16</v>
      </c>
      <c r="D35" s="1">
        <v>2000</v>
      </c>
      <c r="E35" s="4">
        <f t="shared" si="1"/>
        <v>13</v>
      </c>
      <c r="F35" s="14"/>
      <c r="G35" s="1"/>
      <c r="H35" s="1"/>
      <c r="I35" s="1">
        <v>13</v>
      </c>
      <c r="J35" s="1"/>
      <c r="K35" s="1"/>
      <c r="L35" s="1"/>
      <c r="M35" s="1"/>
      <c r="N35" s="1"/>
      <c r="O35" s="1"/>
      <c r="P35" s="1"/>
    </row>
    <row r="36" spans="1:16" ht="12.75" customHeight="1">
      <c r="A36" s="5" t="s">
        <v>122</v>
      </c>
      <c r="B36" s="1" t="s">
        <v>35</v>
      </c>
      <c r="C36" s="1"/>
      <c r="D36" s="1">
        <v>2000</v>
      </c>
      <c r="E36" s="4">
        <f t="shared" si="1"/>
        <v>0</v>
      </c>
      <c r="F36" s="14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>
      <c r="A37" s="5" t="s">
        <v>125</v>
      </c>
      <c r="B37" s="1" t="s">
        <v>126</v>
      </c>
      <c r="C37" s="1"/>
      <c r="D37" s="1">
        <v>2000</v>
      </c>
      <c r="E37" s="4">
        <f t="shared" si="1"/>
        <v>0</v>
      </c>
      <c r="F37" s="14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>
      <c r="A38" s="5" t="s">
        <v>97</v>
      </c>
      <c r="B38" s="1" t="s">
        <v>21</v>
      </c>
      <c r="C38" s="1" t="s">
        <v>16</v>
      </c>
      <c r="D38" s="1">
        <v>1999</v>
      </c>
      <c r="E38" s="4">
        <f t="shared" si="1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>
      <c r="A39" s="5" t="s">
        <v>77</v>
      </c>
      <c r="B39" s="1" t="s">
        <v>10</v>
      </c>
      <c r="C39" s="1" t="s">
        <v>7</v>
      </c>
      <c r="D39" s="1">
        <v>1999</v>
      </c>
      <c r="E39" s="4">
        <f t="shared" si="1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>
      <c r="A40" s="5" t="s">
        <v>68</v>
      </c>
      <c r="B40" s="1" t="s">
        <v>35</v>
      </c>
      <c r="C40" s="1"/>
      <c r="D40" s="1">
        <v>1999</v>
      </c>
      <c r="E40" s="4">
        <f t="shared" si="1"/>
        <v>0</v>
      </c>
      <c r="F40" s="14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>
      <c r="A41" s="5" t="s">
        <v>132</v>
      </c>
      <c r="B41" s="1" t="s">
        <v>93</v>
      </c>
      <c r="C41" s="1" t="s">
        <v>16</v>
      </c>
      <c r="D41" s="1">
        <v>1999</v>
      </c>
      <c r="E41" s="4">
        <f t="shared" si="1"/>
        <v>0</v>
      </c>
      <c r="F41" s="14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>
      <c r="A42" s="5" t="s">
        <v>83</v>
      </c>
      <c r="B42" s="1" t="s">
        <v>73</v>
      </c>
      <c r="C42" s="1"/>
      <c r="D42" s="1"/>
      <c r="E42" s="4">
        <f t="shared" si="1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>
      <c r="A43" s="5" t="s">
        <v>146</v>
      </c>
      <c r="B43" s="1" t="s">
        <v>196</v>
      </c>
      <c r="C43" s="1"/>
      <c r="D43" s="1"/>
      <c r="E43" s="4">
        <f t="shared" si="1"/>
        <v>0</v>
      </c>
      <c r="F43" s="14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>
      <c r="A44" s="5" t="s">
        <v>74</v>
      </c>
      <c r="B44" s="1" t="s">
        <v>15</v>
      </c>
      <c r="C44" s="1" t="s">
        <v>16</v>
      </c>
      <c r="D44" s="1">
        <v>1999</v>
      </c>
      <c r="E44" s="4">
        <f t="shared" si="1"/>
        <v>0</v>
      </c>
      <c r="F44" s="14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>
      <c r="A45" s="5" t="s">
        <v>144</v>
      </c>
      <c r="B45" s="1" t="s">
        <v>37</v>
      </c>
      <c r="C45" s="1" t="s">
        <v>89</v>
      </c>
      <c r="D45" s="1">
        <v>2000</v>
      </c>
      <c r="E45" s="4">
        <f t="shared" si="1"/>
        <v>0</v>
      </c>
      <c r="F45" s="14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>
      <c r="A46" s="5" t="s">
        <v>134</v>
      </c>
      <c r="B46" s="1" t="s">
        <v>78</v>
      </c>
      <c r="C46" s="1" t="s">
        <v>16</v>
      </c>
      <c r="D46" s="1">
        <v>2000</v>
      </c>
      <c r="E46" s="4">
        <f t="shared" si="1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>
      <c r="A47" s="5" t="s">
        <v>233</v>
      </c>
      <c r="B47" s="1" t="s">
        <v>234</v>
      </c>
      <c r="C47" s="1"/>
      <c r="D47" s="1"/>
      <c r="E47" s="4">
        <f t="shared" si="1"/>
        <v>0</v>
      </c>
      <c r="F47" s="14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5" t="s">
        <v>147</v>
      </c>
      <c r="B48" s="1" t="s">
        <v>126</v>
      </c>
      <c r="C48" s="1"/>
      <c r="D48" s="1"/>
      <c r="E48" s="4">
        <f t="shared" si="1"/>
        <v>0</v>
      </c>
      <c r="F48" s="14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5" t="s">
        <v>151</v>
      </c>
      <c r="B49" s="1" t="s">
        <v>152</v>
      </c>
      <c r="C49" s="1"/>
      <c r="D49" s="1"/>
      <c r="E49" s="4">
        <f t="shared" si="1"/>
        <v>0</v>
      </c>
      <c r="F49" s="14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>
      <c r="A50" s="5" t="s">
        <v>157</v>
      </c>
      <c r="B50" s="1" t="s">
        <v>76</v>
      </c>
      <c r="C50" s="1"/>
      <c r="D50" s="1"/>
      <c r="E50" s="4">
        <f t="shared" si="1"/>
        <v>0</v>
      </c>
      <c r="F50" s="14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>
      <c r="A51" s="5" t="s">
        <v>198</v>
      </c>
      <c r="B51" s="1" t="s">
        <v>190</v>
      </c>
      <c r="C51" s="1" t="s">
        <v>7</v>
      </c>
      <c r="D51" s="1">
        <v>1999</v>
      </c>
      <c r="E51" s="4">
        <f t="shared" si="1"/>
        <v>0</v>
      </c>
      <c r="F51" s="14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>
      <c r="A52" s="5" t="s">
        <v>213</v>
      </c>
      <c r="B52" s="1" t="s">
        <v>155</v>
      </c>
      <c r="C52" s="1"/>
      <c r="D52" s="1">
        <v>1999</v>
      </c>
      <c r="E52" s="4">
        <f t="shared" si="1"/>
        <v>0</v>
      </c>
      <c r="F52" s="14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>
      <c r="A53" s="5" t="s">
        <v>130</v>
      </c>
      <c r="B53" s="1" t="s">
        <v>131</v>
      </c>
      <c r="C53" s="1"/>
      <c r="D53" s="1"/>
      <c r="E53" s="4">
        <f t="shared" si="1"/>
        <v>0</v>
      </c>
      <c r="F53" s="14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>
      <c r="A54" s="5" t="s">
        <v>206</v>
      </c>
      <c r="B54" s="1" t="s">
        <v>207</v>
      </c>
      <c r="C54" s="1"/>
      <c r="D54" s="1"/>
      <c r="E54" s="4">
        <f t="shared" si="1"/>
        <v>0</v>
      </c>
      <c r="F54" s="14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>
      <c r="A55" s="5" t="s">
        <v>216</v>
      </c>
      <c r="B55" s="1" t="s">
        <v>57</v>
      </c>
      <c r="C55" s="1"/>
      <c r="D55" s="1">
        <v>1998</v>
      </c>
      <c r="E55" s="4">
        <f t="shared" si="1"/>
        <v>0</v>
      </c>
      <c r="F55" s="14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I2" sqref="I2"/>
    </sheetView>
  </sheetViews>
  <sheetFormatPr defaultColWidth="11.421875" defaultRowHeight="15"/>
  <cols>
    <col min="1" max="1" width="19.421875" style="0" customWidth="1"/>
    <col min="2" max="2" width="12.7109375" style="8" bestFit="1" customWidth="1"/>
    <col min="3" max="3" width="15.421875" style="0" bestFit="1" customWidth="1"/>
    <col min="4" max="4" width="4.421875" style="8" bestFit="1" customWidth="1"/>
    <col min="5" max="6" width="3.421875" style="8" customWidth="1"/>
    <col min="7" max="7" width="3.421875" style="8" bestFit="1" customWidth="1"/>
    <col min="8" max="9" width="3.421875" style="8" customWidth="1"/>
    <col min="10" max="10" width="3.421875" style="0" customWidth="1"/>
    <col min="11" max="11" width="3.421875" style="8" customWidth="1"/>
    <col min="12" max="15" width="3.421875" style="0" customWidth="1"/>
  </cols>
  <sheetData>
    <row r="1" spans="1:15" ht="99.75">
      <c r="A1" s="5" t="s">
        <v>0</v>
      </c>
      <c r="B1" s="1" t="s">
        <v>1</v>
      </c>
      <c r="C1" s="1" t="s">
        <v>2</v>
      </c>
      <c r="D1" s="1" t="s">
        <v>3</v>
      </c>
      <c r="E1" s="4" t="s">
        <v>69</v>
      </c>
      <c r="F1" s="18" t="s">
        <v>272</v>
      </c>
      <c r="G1" s="18" t="s">
        <v>291</v>
      </c>
      <c r="H1" s="18" t="s">
        <v>306</v>
      </c>
      <c r="I1" s="18"/>
      <c r="J1" s="18"/>
      <c r="K1" s="18"/>
      <c r="L1" s="18"/>
      <c r="M1" s="18"/>
      <c r="N1" s="19"/>
      <c r="O1" s="19"/>
    </row>
    <row r="2" spans="1:15" ht="13.5">
      <c r="A2" s="5" t="s">
        <v>80</v>
      </c>
      <c r="B2" s="1" t="s">
        <v>23</v>
      </c>
      <c r="C2" s="7"/>
      <c r="D2" s="1">
        <v>1998</v>
      </c>
      <c r="E2" s="4">
        <f aca="true" t="shared" si="0" ref="E2:E10">SUM(F2:S2)</f>
        <v>300</v>
      </c>
      <c r="F2" s="1">
        <v>100</v>
      </c>
      <c r="G2" s="1">
        <v>100</v>
      </c>
      <c r="H2" s="1">
        <v>100</v>
      </c>
      <c r="I2" s="1"/>
      <c r="J2" s="1"/>
      <c r="K2" s="1"/>
      <c r="L2" s="7"/>
      <c r="M2" s="7"/>
      <c r="N2" s="1"/>
      <c r="O2" s="1"/>
    </row>
    <row r="3" spans="1:15" ht="13.5">
      <c r="A3" s="5" t="s">
        <v>303</v>
      </c>
      <c r="B3" s="1" t="s">
        <v>304</v>
      </c>
      <c r="C3" s="7"/>
      <c r="D3" s="1"/>
      <c r="E3" s="4">
        <f t="shared" si="0"/>
        <v>160</v>
      </c>
      <c r="F3" s="1"/>
      <c r="G3" s="1">
        <v>80</v>
      </c>
      <c r="H3" s="1">
        <v>80</v>
      </c>
      <c r="I3" s="1"/>
      <c r="J3" s="1"/>
      <c r="K3" s="1"/>
      <c r="L3" s="7"/>
      <c r="M3" s="7"/>
      <c r="N3" s="1"/>
      <c r="O3" s="1"/>
    </row>
    <row r="4" spans="1:15" ht="13.5">
      <c r="A4" s="5" t="s">
        <v>85</v>
      </c>
      <c r="B4" s="1" t="s">
        <v>35</v>
      </c>
      <c r="C4" s="7"/>
      <c r="D4" s="1">
        <v>1998</v>
      </c>
      <c r="E4" s="4">
        <f t="shared" si="0"/>
        <v>120</v>
      </c>
      <c r="F4" s="1"/>
      <c r="G4" s="1">
        <v>60</v>
      </c>
      <c r="H4" s="1">
        <v>60</v>
      </c>
      <c r="I4" s="1"/>
      <c r="J4" s="7"/>
      <c r="K4" s="1"/>
      <c r="L4" s="12"/>
      <c r="M4" s="12"/>
      <c r="N4" s="1"/>
      <c r="O4" s="1"/>
    </row>
    <row r="5" spans="1:15" ht="13.5">
      <c r="A5" s="5" t="s">
        <v>193</v>
      </c>
      <c r="B5" s="1" t="s">
        <v>305</v>
      </c>
      <c r="C5" s="21" t="s">
        <v>71</v>
      </c>
      <c r="D5" s="1"/>
      <c r="E5" s="4">
        <f t="shared" si="0"/>
        <v>100</v>
      </c>
      <c r="F5" s="1"/>
      <c r="G5" s="1">
        <v>50</v>
      </c>
      <c r="H5" s="1">
        <v>50</v>
      </c>
      <c r="I5" s="1"/>
      <c r="J5" s="1"/>
      <c r="K5" s="1"/>
      <c r="L5" s="7"/>
      <c r="M5" s="7"/>
      <c r="N5" s="1"/>
      <c r="O5" s="1"/>
    </row>
    <row r="6" spans="1:15" ht="13.5">
      <c r="A6" s="5" t="s">
        <v>87</v>
      </c>
      <c r="B6" s="1" t="s">
        <v>88</v>
      </c>
      <c r="C6" s="1" t="s">
        <v>16</v>
      </c>
      <c r="D6" s="1">
        <v>1998</v>
      </c>
      <c r="E6" s="4">
        <f t="shared" si="0"/>
        <v>0</v>
      </c>
      <c r="F6" s="1"/>
      <c r="G6" s="1"/>
      <c r="H6" s="1"/>
      <c r="I6" s="1"/>
      <c r="J6" s="1"/>
      <c r="K6" s="1"/>
      <c r="L6" s="7"/>
      <c r="M6" s="7"/>
      <c r="N6" s="1"/>
      <c r="O6" s="1"/>
    </row>
    <row r="7" spans="1:15" ht="13.5">
      <c r="A7" s="15" t="s">
        <v>117</v>
      </c>
      <c r="B7" s="1" t="s">
        <v>139</v>
      </c>
      <c r="C7" s="1" t="s">
        <v>71</v>
      </c>
      <c r="D7" s="1">
        <v>2000</v>
      </c>
      <c r="E7" s="4">
        <f t="shared" si="0"/>
        <v>0</v>
      </c>
      <c r="F7" s="1"/>
      <c r="G7" s="1"/>
      <c r="H7" s="1"/>
      <c r="I7" s="1"/>
      <c r="J7" s="1"/>
      <c r="K7" s="1"/>
      <c r="L7" s="7"/>
      <c r="M7" s="7"/>
      <c r="N7" s="1"/>
      <c r="O7" s="1"/>
    </row>
    <row r="8" spans="1:15" ht="13.5">
      <c r="A8" s="5" t="s">
        <v>191</v>
      </c>
      <c r="B8" s="1"/>
      <c r="C8" s="7"/>
      <c r="D8" s="1"/>
      <c r="E8" s="4">
        <f t="shared" si="0"/>
        <v>0</v>
      </c>
      <c r="F8" s="1"/>
      <c r="G8" s="1"/>
      <c r="H8" s="1"/>
      <c r="I8" s="1"/>
      <c r="J8" s="1"/>
      <c r="K8" s="1"/>
      <c r="L8" s="7"/>
      <c r="M8" s="7"/>
      <c r="N8" s="1"/>
      <c r="O8" s="1"/>
    </row>
    <row r="9" spans="1:15" ht="13.5">
      <c r="A9" s="5" t="s">
        <v>192</v>
      </c>
      <c r="B9" s="1"/>
      <c r="C9" s="7"/>
      <c r="D9" s="1"/>
      <c r="E9" s="4">
        <f t="shared" si="0"/>
        <v>0</v>
      </c>
      <c r="F9" s="1"/>
      <c r="G9" s="1"/>
      <c r="H9" s="1"/>
      <c r="I9" s="1"/>
      <c r="J9" s="1"/>
      <c r="K9" s="1"/>
      <c r="L9" s="7"/>
      <c r="M9" s="7"/>
      <c r="N9" s="1"/>
      <c r="O9" s="1"/>
    </row>
    <row r="10" spans="1:15" ht="13.5">
      <c r="A10" s="5" t="s">
        <v>231</v>
      </c>
      <c r="B10" s="1" t="s">
        <v>120</v>
      </c>
      <c r="C10" s="7"/>
      <c r="D10" s="1">
        <v>1998</v>
      </c>
      <c r="E10" s="4">
        <f t="shared" si="0"/>
        <v>0</v>
      </c>
      <c r="F10" s="1"/>
      <c r="G10" s="1"/>
      <c r="H10" s="1"/>
      <c r="I10" s="1"/>
      <c r="J10" s="1"/>
      <c r="K10" s="1"/>
      <c r="L10" s="7"/>
      <c r="M10" s="7"/>
      <c r="N10" s="1"/>
      <c r="O10" s="1"/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I2" sqref="I2"/>
    </sheetView>
  </sheetViews>
  <sheetFormatPr defaultColWidth="11.421875" defaultRowHeight="15"/>
  <cols>
    <col min="1" max="1" width="22.00390625" style="0" bestFit="1" customWidth="1"/>
    <col min="2" max="2" width="18.28125" style="0" bestFit="1" customWidth="1"/>
    <col min="3" max="3" width="21.7109375" style="0" bestFit="1" customWidth="1"/>
    <col min="4" max="5" width="4.421875" style="0" bestFit="1" customWidth="1"/>
    <col min="6" max="7" width="3.421875" style="0" bestFit="1" customWidth="1"/>
    <col min="8" max="8" width="3.421875" style="0" customWidth="1"/>
    <col min="9" max="11" width="3.421875" style="8" customWidth="1"/>
    <col min="12" max="12" width="3.421875" style="0" customWidth="1"/>
    <col min="13" max="13" width="3.421875" style="8" customWidth="1"/>
    <col min="14" max="15" width="3.421875" style="0" customWidth="1"/>
  </cols>
  <sheetData>
    <row r="1" spans="1:15" ht="78">
      <c r="A1" s="5" t="s">
        <v>0</v>
      </c>
      <c r="B1" s="1" t="s">
        <v>1</v>
      </c>
      <c r="C1" s="1" t="s">
        <v>2</v>
      </c>
      <c r="D1" s="1" t="s">
        <v>3</v>
      </c>
      <c r="E1" s="4" t="s">
        <v>69</v>
      </c>
      <c r="F1" s="18" t="s">
        <v>244</v>
      </c>
      <c r="G1" s="18" t="s">
        <v>264</v>
      </c>
      <c r="H1" s="18" t="s">
        <v>272</v>
      </c>
      <c r="I1" s="19"/>
      <c r="J1" s="19"/>
      <c r="K1" s="18"/>
      <c r="L1" s="18"/>
      <c r="M1" s="19"/>
      <c r="N1" s="19"/>
      <c r="O1" s="19"/>
    </row>
    <row r="2" spans="1:15" ht="13.5">
      <c r="A2" s="5" t="s">
        <v>194</v>
      </c>
      <c r="B2" s="1" t="s">
        <v>195</v>
      </c>
      <c r="C2" s="1" t="s">
        <v>247</v>
      </c>
      <c r="D2" s="1"/>
      <c r="E2" s="4">
        <f aca="true" t="shared" si="0" ref="E2:E12">SUM(F2:T2)</f>
        <v>245</v>
      </c>
      <c r="F2" s="1">
        <v>100</v>
      </c>
      <c r="G2" s="1">
        <v>100</v>
      </c>
      <c r="H2" s="16">
        <v>45</v>
      </c>
      <c r="I2" s="1"/>
      <c r="J2" s="1"/>
      <c r="K2" s="1"/>
      <c r="L2" s="12"/>
      <c r="M2" s="1"/>
      <c r="N2" s="1"/>
      <c r="O2" s="1"/>
    </row>
    <row r="3" spans="1:15" ht="13.5">
      <c r="A3" s="5" t="s">
        <v>245</v>
      </c>
      <c r="B3" s="1" t="s">
        <v>143</v>
      </c>
      <c r="C3" s="1" t="s">
        <v>246</v>
      </c>
      <c r="D3" s="1">
        <v>1999</v>
      </c>
      <c r="E3" s="4">
        <f t="shared" si="0"/>
        <v>160</v>
      </c>
      <c r="F3" s="1">
        <v>80</v>
      </c>
      <c r="G3" s="1">
        <v>80</v>
      </c>
      <c r="H3" s="1"/>
      <c r="I3" s="1"/>
      <c r="J3" s="1"/>
      <c r="K3" s="1"/>
      <c r="L3" s="7"/>
      <c r="M3" s="1"/>
      <c r="N3" s="1"/>
      <c r="O3" s="1"/>
    </row>
    <row r="4" spans="1:15" ht="13.5">
      <c r="A4" s="12" t="s">
        <v>117</v>
      </c>
      <c r="B4" s="1" t="s">
        <v>170</v>
      </c>
      <c r="C4" s="1" t="s">
        <v>71</v>
      </c>
      <c r="D4" s="1">
        <v>2000</v>
      </c>
      <c r="E4" s="4">
        <f t="shared" si="0"/>
        <v>100</v>
      </c>
      <c r="F4" s="1"/>
      <c r="G4" s="1"/>
      <c r="H4" s="1">
        <v>100</v>
      </c>
      <c r="I4" s="1"/>
      <c r="J4" s="1"/>
      <c r="K4" s="1"/>
      <c r="L4" s="7"/>
      <c r="M4" s="1"/>
      <c r="N4" s="1"/>
      <c r="O4" s="1"/>
    </row>
    <row r="5" spans="1:15" ht="13.5">
      <c r="A5" s="5" t="s">
        <v>208</v>
      </c>
      <c r="B5" s="1" t="s">
        <v>186</v>
      </c>
      <c r="C5" s="1"/>
      <c r="D5" s="1">
        <v>2000</v>
      </c>
      <c r="E5" s="4">
        <f t="shared" si="0"/>
        <v>80</v>
      </c>
      <c r="F5" s="1"/>
      <c r="G5" s="1"/>
      <c r="H5" s="1">
        <v>80</v>
      </c>
      <c r="I5" s="1"/>
      <c r="J5" s="1"/>
      <c r="K5" s="1"/>
      <c r="L5" s="7"/>
      <c r="M5" s="1"/>
      <c r="N5" s="1"/>
      <c r="O5" s="1"/>
    </row>
    <row r="6" spans="1:15" ht="13.5">
      <c r="A6" s="5" t="s">
        <v>209</v>
      </c>
      <c r="B6" s="1" t="s">
        <v>210</v>
      </c>
      <c r="C6" s="1"/>
      <c r="D6" s="1">
        <v>2000</v>
      </c>
      <c r="E6" s="4">
        <f t="shared" si="0"/>
        <v>60</v>
      </c>
      <c r="F6" s="1"/>
      <c r="G6" s="1"/>
      <c r="H6" s="1">
        <v>60</v>
      </c>
      <c r="I6" s="1"/>
      <c r="J6" s="1"/>
      <c r="K6" s="1"/>
      <c r="L6" s="7"/>
      <c r="M6" s="1"/>
      <c r="N6" s="1"/>
      <c r="O6" s="1"/>
    </row>
    <row r="7" spans="1:15" ht="13.5">
      <c r="A7" s="5" t="s">
        <v>211</v>
      </c>
      <c r="B7" s="1" t="s">
        <v>212</v>
      </c>
      <c r="C7" s="1"/>
      <c r="D7" s="1">
        <v>1999</v>
      </c>
      <c r="E7" s="4">
        <f t="shared" si="0"/>
        <v>50</v>
      </c>
      <c r="F7" s="1"/>
      <c r="G7" s="1"/>
      <c r="H7" s="1">
        <v>50</v>
      </c>
      <c r="I7" s="1"/>
      <c r="J7" s="1"/>
      <c r="K7" s="1"/>
      <c r="L7" s="7"/>
      <c r="M7" s="1"/>
      <c r="N7" s="1"/>
      <c r="O7" s="1"/>
    </row>
    <row r="8" spans="1:15" ht="13.5">
      <c r="A8" s="5" t="s">
        <v>114</v>
      </c>
      <c r="B8" s="1" t="s">
        <v>67</v>
      </c>
      <c r="C8" s="1"/>
      <c r="D8" s="1">
        <v>2000</v>
      </c>
      <c r="E8" s="4">
        <f t="shared" si="0"/>
        <v>0</v>
      </c>
      <c r="F8" s="1"/>
      <c r="G8" s="1"/>
      <c r="H8" s="1"/>
      <c r="I8" s="1"/>
      <c r="J8" s="1"/>
      <c r="K8" s="1"/>
      <c r="L8" s="7"/>
      <c r="M8" s="1"/>
      <c r="N8" s="1"/>
      <c r="O8" s="1"/>
    </row>
    <row r="9" spans="1:15" ht="13.5">
      <c r="A9" s="5" t="s">
        <v>123</v>
      </c>
      <c r="B9" s="1" t="s">
        <v>20</v>
      </c>
      <c r="C9" s="1" t="s">
        <v>71</v>
      </c>
      <c r="D9" s="1">
        <v>1999</v>
      </c>
      <c r="E9" s="4">
        <f t="shared" si="0"/>
        <v>0</v>
      </c>
      <c r="F9" s="1"/>
      <c r="G9" s="1"/>
      <c r="H9" s="1"/>
      <c r="I9" s="1"/>
      <c r="J9" s="1"/>
      <c r="K9" s="1"/>
      <c r="L9" s="7"/>
      <c r="M9" s="1"/>
      <c r="N9" s="1"/>
      <c r="O9" s="1"/>
    </row>
    <row r="10" spans="1:15" ht="13.5">
      <c r="A10" s="5" t="s">
        <v>113</v>
      </c>
      <c r="B10" s="1" t="s">
        <v>124</v>
      </c>
      <c r="C10" s="1" t="s">
        <v>16</v>
      </c>
      <c r="D10" s="1">
        <v>1999</v>
      </c>
      <c r="E10" s="4">
        <f t="shared" si="0"/>
        <v>0</v>
      </c>
      <c r="F10" s="1"/>
      <c r="G10" s="1"/>
      <c r="H10" s="1"/>
      <c r="I10" s="1"/>
      <c r="J10" s="1"/>
      <c r="K10" s="1"/>
      <c r="L10" s="7"/>
      <c r="M10" s="1"/>
      <c r="N10" s="1"/>
      <c r="O10" s="1"/>
    </row>
    <row r="11" spans="1:15" ht="13.5">
      <c r="A11" s="5" t="s">
        <v>141</v>
      </c>
      <c r="B11" s="1" t="s">
        <v>142</v>
      </c>
      <c r="C11" s="1" t="s">
        <v>16</v>
      </c>
      <c r="D11" s="1"/>
      <c r="E11" s="4">
        <f t="shared" si="0"/>
        <v>0</v>
      </c>
      <c r="F11" s="1"/>
      <c r="G11" s="1"/>
      <c r="H11" s="1"/>
      <c r="I11" s="1"/>
      <c r="J11" s="1"/>
      <c r="K11" s="1"/>
      <c r="L11" s="7"/>
      <c r="M11" s="1"/>
      <c r="N11" s="1"/>
      <c r="O11" s="1"/>
    </row>
    <row r="12" spans="1:15" ht="13.5">
      <c r="A12" s="15" t="s">
        <v>119</v>
      </c>
      <c r="B12" s="1" t="s">
        <v>120</v>
      </c>
      <c r="C12" s="1"/>
      <c r="D12" s="1">
        <v>1998</v>
      </c>
      <c r="E12" s="4">
        <f t="shared" si="0"/>
        <v>0</v>
      </c>
      <c r="F12" s="1"/>
      <c r="G12" s="1"/>
      <c r="H12" s="1"/>
      <c r="I12" s="1"/>
      <c r="J12" s="1"/>
      <c r="K12" s="1"/>
      <c r="L12" s="7"/>
      <c r="M12" s="1"/>
      <c r="N12" s="1"/>
      <c r="O12" s="1"/>
    </row>
  </sheetData>
  <sheetProtection/>
  <printOptions/>
  <pageMargins left="0.7" right="0.7" top="0.787401575" bottom="0.787401575" header="0.3" footer="0.3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J2" sqref="J2"/>
    </sheetView>
  </sheetViews>
  <sheetFormatPr defaultColWidth="11.421875" defaultRowHeight="15"/>
  <cols>
    <col min="1" max="1" width="22.00390625" style="0" customWidth="1"/>
    <col min="2" max="2" width="18.28125" style="0" bestFit="1" customWidth="1"/>
    <col min="3" max="3" width="15.28125" style="0" bestFit="1" customWidth="1"/>
    <col min="4" max="4" width="4.421875" style="0" customWidth="1"/>
    <col min="5" max="5" width="3.8515625" style="0" bestFit="1" customWidth="1"/>
    <col min="6" max="6" width="3.7109375" style="0" bestFit="1" customWidth="1"/>
    <col min="7" max="12" width="3.421875" style="0" customWidth="1"/>
  </cols>
  <sheetData>
    <row r="1" spans="1:13" ht="99.75">
      <c r="A1" s="5" t="s">
        <v>0</v>
      </c>
      <c r="B1" s="1" t="s">
        <v>1</v>
      </c>
      <c r="C1" s="1" t="s">
        <v>2</v>
      </c>
      <c r="D1" s="1" t="s">
        <v>3</v>
      </c>
      <c r="E1" s="4" t="s">
        <v>69</v>
      </c>
      <c r="F1" s="18" t="s">
        <v>244</v>
      </c>
      <c r="G1" s="18" t="s">
        <v>264</v>
      </c>
      <c r="H1" s="18" t="s">
        <v>291</v>
      </c>
      <c r="I1" s="18" t="s">
        <v>306</v>
      </c>
      <c r="J1" s="23"/>
      <c r="K1" s="23"/>
      <c r="L1" s="18"/>
      <c r="M1" s="19" t="s">
        <v>6</v>
      </c>
    </row>
    <row r="2" spans="1:12" ht="13.5">
      <c r="A2" s="5" t="s">
        <v>123</v>
      </c>
      <c r="B2" s="1" t="s">
        <v>20</v>
      </c>
      <c r="C2" s="1" t="s">
        <v>71</v>
      </c>
      <c r="D2" s="1">
        <v>1999</v>
      </c>
      <c r="E2" s="4">
        <f aca="true" t="shared" si="0" ref="E2:E11">SUM(F2:IT2)</f>
        <v>360</v>
      </c>
      <c r="F2" s="1">
        <v>60</v>
      </c>
      <c r="G2" s="1">
        <v>100</v>
      </c>
      <c r="H2" s="1">
        <v>100</v>
      </c>
      <c r="I2" s="1">
        <v>100</v>
      </c>
      <c r="J2" s="1"/>
      <c r="K2" s="1"/>
      <c r="L2" s="21"/>
    </row>
    <row r="3" spans="1:12" ht="13.5">
      <c r="A3" s="5" t="s">
        <v>292</v>
      </c>
      <c r="B3" s="1" t="s">
        <v>25</v>
      </c>
      <c r="C3" s="1"/>
      <c r="D3" s="1"/>
      <c r="E3" s="4">
        <f t="shared" si="0"/>
        <v>160</v>
      </c>
      <c r="F3" s="22"/>
      <c r="G3" s="22"/>
      <c r="H3" s="16">
        <v>80</v>
      </c>
      <c r="I3" s="16">
        <v>80</v>
      </c>
      <c r="J3" s="1"/>
      <c r="K3" s="1"/>
      <c r="L3" s="21"/>
    </row>
    <row r="4" spans="1:12" ht="13.5">
      <c r="A4" s="5" t="s">
        <v>194</v>
      </c>
      <c r="B4" s="1" t="s">
        <v>195</v>
      </c>
      <c r="C4" s="1" t="s">
        <v>247</v>
      </c>
      <c r="D4" s="1"/>
      <c r="E4" s="4">
        <f t="shared" si="0"/>
        <v>120</v>
      </c>
      <c r="F4" s="22"/>
      <c r="G4" s="22"/>
      <c r="H4" s="16">
        <v>60</v>
      </c>
      <c r="I4" s="16">
        <v>60</v>
      </c>
      <c r="J4" s="1"/>
      <c r="K4" s="1"/>
      <c r="L4" s="21"/>
    </row>
    <row r="5" spans="1:12" ht="13.5">
      <c r="A5" s="15" t="s">
        <v>262</v>
      </c>
      <c r="B5" s="1" t="s">
        <v>263</v>
      </c>
      <c r="C5" s="1" t="s">
        <v>71</v>
      </c>
      <c r="D5" s="1"/>
      <c r="E5" s="4">
        <f t="shared" si="0"/>
        <v>100</v>
      </c>
      <c r="F5" s="1">
        <v>100</v>
      </c>
      <c r="G5" s="1"/>
      <c r="H5" s="1"/>
      <c r="I5" s="1"/>
      <c r="J5" s="1"/>
      <c r="K5" s="1"/>
      <c r="L5" s="21"/>
    </row>
    <row r="6" spans="1:12" ht="13.5">
      <c r="A6" s="5" t="s">
        <v>293</v>
      </c>
      <c r="B6" s="1" t="s">
        <v>143</v>
      </c>
      <c r="C6" s="1" t="s">
        <v>71</v>
      </c>
      <c r="D6" s="1"/>
      <c r="E6" s="4">
        <f t="shared" si="0"/>
        <v>100</v>
      </c>
      <c r="F6" s="22"/>
      <c r="G6" s="22"/>
      <c r="H6" s="16">
        <v>50</v>
      </c>
      <c r="I6" s="16">
        <v>50</v>
      </c>
      <c r="J6" s="16"/>
      <c r="K6" s="16"/>
      <c r="L6" s="21"/>
    </row>
    <row r="7" spans="1:12" ht="13.5">
      <c r="A7" s="5" t="s">
        <v>294</v>
      </c>
      <c r="B7" s="1" t="s">
        <v>35</v>
      </c>
      <c r="C7" s="1"/>
      <c r="D7" s="1"/>
      <c r="E7" s="4">
        <f t="shared" si="0"/>
        <v>90</v>
      </c>
      <c r="F7" s="22"/>
      <c r="G7" s="22"/>
      <c r="H7" s="16">
        <v>45</v>
      </c>
      <c r="I7" s="16">
        <v>45</v>
      </c>
      <c r="J7" s="16"/>
      <c r="K7" s="16"/>
      <c r="L7" s="21"/>
    </row>
    <row r="8" spans="1:12" ht="13.5">
      <c r="A8" s="15" t="s">
        <v>117</v>
      </c>
      <c r="B8" s="1" t="s">
        <v>170</v>
      </c>
      <c r="C8" s="1"/>
      <c r="D8" s="1">
        <v>2000</v>
      </c>
      <c r="E8" s="4">
        <f t="shared" si="0"/>
        <v>80</v>
      </c>
      <c r="F8" s="1">
        <v>80</v>
      </c>
      <c r="G8" s="1"/>
      <c r="H8" s="1"/>
      <c r="I8" s="1"/>
      <c r="J8" s="16"/>
      <c r="K8" s="16"/>
      <c r="L8" s="21"/>
    </row>
    <row r="9" spans="1:12" ht="13.5">
      <c r="A9" s="15" t="s">
        <v>119</v>
      </c>
      <c r="B9" s="1" t="s">
        <v>120</v>
      </c>
      <c r="C9" s="1"/>
      <c r="D9" s="1">
        <v>1998</v>
      </c>
      <c r="E9" s="4">
        <f t="shared" si="0"/>
        <v>0</v>
      </c>
      <c r="F9" s="1"/>
      <c r="G9" s="1"/>
      <c r="H9" s="1"/>
      <c r="I9" s="1"/>
      <c r="J9" s="16"/>
      <c r="K9" s="16"/>
      <c r="L9" s="21"/>
    </row>
    <row r="10" spans="1:12" ht="13.5">
      <c r="A10" s="5" t="s">
        <v>158</v>
      </c>
      <c r="B10" s="1" t="s">
        <v>159</v>
      </c>
      <c r="C10" s="1"/>
      <c r="D10" s="1"/>
      <c r="E10" s="4">
        <f t="shared" si="0"/>
        <v>0</v>
      </c>
      <c r="F10" s="22"/>
      <c r="G10" s="22"/>
      <c r="H10" s="16"/>
      <c r="I10" s="16"/>
      <c r="J10" s="16"/>
      <c r="K10" s="16"/>
      <c r="L10" s="21"/>
    </row>
    <row r="11" spans="1:12" ht="13.5">
      <c r="A11" s="5" t="s">
        <v>217</v>
      </c>
      <c r="B11" s="12" t="s">
        <v>218</v>
      </c>
      <c r="C11" s="21"/>
      <c r="D11" s="21">
        <v>1998</v>
      </c>
      <c r="E11" s="4">
        <f t="shared" si="0"/>
        <v>0</v>
      </c>
      <c r="F11" s="21"/>
      <c r="G11" s="21"/>
      <c r="H11" s="21"/>
      <c r="I11" s="21"/>
      <c r="J11" s="21"/>
      <c r="K11" s="21"/>
      <c r="L11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J1" sqref="J1"/>
    </sheetView>
  </sheetViews>
  <sheetFormatPr defaultColWidth="11.421875" defaultRowHeight="15"/>
  <cols>
    <col min="1" max="1" width="20.28125" style="0" bestFit="1" customWidth="1"/>
    <col min="2" max="2" width="21.00390625" style="0" bestFit="1" customWidth="1"/>
    <col min="3" max="3" width="17.7109375" style="0" bestFit="1" customWidth="1"/>
    <col min="4" max="4" width="4.421875" style="0" bestFit="1" customWidth="1"/>
    <col min="5" max="5" width="3.8515625" style="0" bestFit="1" customWidth="1"/>
    <col min="6" max="6" width="3.421875" style="0" bestFit="1" customWidth="1"/>
    <col min="7" max="11" width="3.421875" style="0" customWidth="1"/>
  </cols>
  <sheetData>
    <row r="1" spans="1:11" ht="99.75">
      <c r="A1" s="5" t="s">
        <v>0</v>
      </c>
      <c r="B1" s="1" t="s">
        <v>1</v>
      </c>
      <c r="C1" s="1" t="s">
        <v>2</v>
      </c>
      <c r="D1" s="1" t="s">
        <v>3</v>
      </c>
      <c r="E1" s="4" t="s">
        <v>69</v>
      </c>
      <c r="F1" s="18" t="s">
        <v>265</v>
      </c>
      <c r="G1" s="18" t="s">
        <v>271</v>
      </c>
      <c r="H1" s="18" t="s">
        <v>272</v>
      </c>
      <c r="I1" s="18" t="s">
        <v>291</v>
      </c>
      <c r="J1" s="18" t="s">
        <v>306</v>
      </c>
      <c r="K1" s="9"/>
    </row>
    <row r="2" spans="1:11" ht="13.5">
      <c r="A2" s="15" t="s">
        <v>262</v>
      </c>
      <c r="B2" s="5" t="s">
        <v>263</v>
      </c>
      <c r="C2" s="5" t="s">
        <v>71</v>
      </c>
      <c r="D2" s="1"/>
      <c r="E2" s="4">
        <f aca="true" t="shared" si="0" ref="E2:E7">SUM(F2:P2)</f>
        <v>390</v>
      </c>
      <c r="F2" s="1">
        <v>100</v>
      </c>
      <c r="G2" s="1">
        <v>100</v>
      </c>
      <c r="H2" s="1">
        <v>80</v>
      </c>
      <c r="I2" s="17">
        <v>50</v>
      </c>
      <c r="J2" s="16">
        <v>60</v>
      </c>
      <c r="K2" s="9"/>
    </row>
    <row r="3" spans="1:11" ht="13.5">
      <c r="A3" s="5" t="s">
        <v>117</v>
      </c>
      <c r="B3" s="5" t="s">
        <v>170</v>
      </c>
      <c r="C3" s="5" t="s">
        <v>71</v>
      </c>
      <c r="D3" s="1">
        <v>2000</v>
      </c>
      <c r="E3" s="4">
        <f t="shared" si="0"/>
        <v>320</v>
      </c>
      <c r="F3" s="1">
        <v>60</v>
      </c>
      <c r="G3" s="1">
        <v>60</v>
      </c>
      <c r="H3" s="1"/>
      <c r="I3" s="17">
        <v>100</v>
      </c>
      <c r="J3" s="16">
        <v>100</v>
      </c>
      <c r="K3" s="9"/>
    </row>
    <row r="4" spans="1:11" ht="13.5">
      <c r="A4" s="5" t="s">
        <v>123</v>
      </c>
      <c r="B4" s="1" t="s">
        <v>20</v>
      </c>
      <c r="C4" s="1"/>
      <c r="D4" s="1">
        <v>1999</v>
      </c>
      <c r="E4" s="4">
        <f t="shared" si="0"/>
        <v>160</v>
      </c>
      <c r="F4" s="1">
        <v>80</v>
      </c>
      <c r="G4" s="1">
        <v>80</v>
      </c>
      <c r="H4" s="1"/>
      <c r="I4" s="17"/>
      <c r="J4" s="16"/>
      <c r="K4" s="9"/>
    </row>
    <row r="5" spans="1:11" ht="13.5">
      <c r="A5" s="5" t="s">
        <v>113</v>
      </c>
      <c r="B5" s="5" t="s">
        <v>124</v>
      </c>
      <c r="C5" s="5" t="s">
        <v>16</v>
      </c>
      <c r="D5" s="1">
        <v>1991</v>
      </c>
      <c r="E5" s="4">
        <f t="shared" si="0"/>
        <v>160</v>
      </c>
      <c r="F5" s="3"/>
      <c r="G5" s="3"/>
      <c r="H5" s="16"/>
      <c r="I5" s="1">
        <v>80</v>
      </c>
      <c r="J5" s="16">
        <v>80</v>
      </c>
      <c r="K5" s="9"/>
    </row>
    <row r="6" spans="1:11" ht="13.5">
      <c r="A6" s="5" t="s">
        <v>302</v>
      </c>
      <c r="B6" s="5" t="s">
        <v>67</v>
      </c>
      <c r="C6" s="5"/>
      <c r="D6" s="1"/>
      <c r="E6" s="4">
        <f t="shared" si="0"/>
        <v>110</v>
      </c>
      <c r="F6" s="3"/>
      <c r="G6" s="3"/>
      <c r="H6" s="16"/>
      <c r="I6" s="17">
        <v>60</v>
      </c>
      <c r="J6" s="1">
        <v>50</v>
      </c>
      <c r="K6" s="9"/>
    </row>
    <row r="7" spans="1:11" ht="13.5">
      <c r="A7" s="5" t="s">
        <v>229</v>
      </c>
      <c r="B7" s="5" t="s">
        <v>212</v>
      </c>
      <c r="C7" s="5"/>
      <c r="D7" s="1">
        <v>1998</v>
      </c>
      <c r="E7" s="4">
        <f t="shared" si="0"/>
        <v>100</v>
      </c>
      <c r="F7" s="3"/>
      <c r="G7" s="3"/>
      <c r="H7" s="16">
        <v>100</v>
      </c>
      <c r="I7" s="24"/>
      <c r="J7" s="22"/>
      <c r="K7" s="1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</dc:creator>
  <cp:keywords/>
  <dc:description/>
  <cp:lastModifiedBy>Tore Øvregård</cp:lastModifiedBy>
  <dcterms:created xsi:type="dcterms:W3CDTF">2011-11-15T08:37:58Z</dcterms:created>
  <dcterms:modified xsi:type="dcterms:W3CDTF">2013-11-12T09:47:05Z</dcterms:modified>
  <cp:category/>
  <cp:version/>
  <cp:contentType/>
  <cp:contentStatus/>
</cp:coreProperties>
</file>